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New AW Faves" sheetId="1" r:id="rId1"/>
    <sheet name="Sheet1" sheetId="2" r:id="rId2"/>
  </sheets>
  <definedNames>
    <definedName name="_xlnm._FilterDatabase" localSheetId="0" hidden="1">'New AW Faves'!$I$1:$I$732</definedName>
  </definedNames>
  <calcPr calcId="145621"/>
</workbook>
</file>

<file path=xl/calcChain.xml><?xml version="1.0" encoding="utf-8"?>
<calcChain xmlns="http://schemas.openxmlformats.org/spreadsheetml/2006/main">
  <c r="O731" i="1" l="1"/>
  <c r="O732" i="1"/>
  <c r="O733" i="1" s="1"/>
  <c r="O734" i="1" s="1"/>
  <c r="O735" i="1" s="1"/>
  <c r="O736" i="1" s="1"/>
  <c r="O737" i="1" s="1"/>
  <c r="O738" i="1" s="1"/>
  <c r="O739" i="1" s="1"/>
  <c r="O740" i="1" s="1"/>
  <c r="O741" i="1" s="1"/>
  <c r="O742" i="1" s="1"/>
  <c r="O743" i="1" s="1"/>
  <c r="O744" i="1" s="1"/>
  <c r="O745" i="1" s="1"/>
  <c r="O746" i="1" s="1"/>
  <c r="O747" i="1" s="1"/>
  <c r="O748" i="1" s="1"/>
  <c r="O749" i="1" s="1"/>
  <c r="O750" i="1" s="1"/>
  <c r="O751" i="1" s="1"/>
  <c r="O752" i="1" s="1"/>
  <c r="O753" i="1" s="1"/>
  <c r="O754" i="1" s="1"/>
  <c r="N731" i="1"/>
  <c r="N732" i="1"/>
  <c r="N733" i="1" s="1"/>
  <c r="N734" i="1" s="1"/>
  <c r="N735" i="1" s="1"/>
  <c r="N736" i="1" s="1"/>
  <c r="N737" i="1" s="1"/>
  <c r="N738" i="1" s="1"/>
  <c r="N739" i="1" s="1"/>
  <c r="N740" i="1" s="1"/>
  <c r="N741" i="1" s="1"/>
  <c r="N742" i="1" s="1"/>
  <c r="N743" i="1" s="1"/>
  <c r="N744" i="1" s="1"/>
  <c r="N745" i="1" s="1"/>
  <c r="N746" i="1" s="1"/>
  <c r="N747" i="1" s="1"/>
  <c r="N748" i="1" s="1"/>
  <c r="N749" i="1" s="1"/>
  <c r="N750" i="1" s="1"/>
  <c r="N751" i="1" s="1"/>
  <c r="N752" i="1" s="1"/>
  <c r="N753" i="1" s="1"/>
  <c r="N754" i="1" s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31" i="1"/>
  <c r="L8" i="1" l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M242" i="1" s="1"/>
  <c r="L243" i="1"/>
  <c r="M243" i="1" s="1"/>
  <c r="L244" i="1"/>
  <c r="M244" i="1" s="1"/>
  <c r="L245" i="1"/>
  <c r="M245" i="1" s="1"/>
  <c r="L246" i="1"/>
  <c r="M246" i="1" s="1"/>
  <c r="L247" i="1"/>
  <c r="M247" i="1" s="1"/>
  <c r="L248" i="1"/>
  <c r="M248" i="1" s="1"/>
  <c r="L249" i="1"/>
  <c r="M249" i="1" s="1"/>
  <c r="L250" i="1"/>
  <c r="M250" i="1" s="1"/>
  <c r="L251" i="1"/>
  <c r="M251" i="1" s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M261" i="1" s="1"/>
  <c r="L262" i="1"/>
  <c r="M262" i="1" s="1"/>
  <c r="L263" i="1"/>
  <c r="M263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M275" i="1" s="1"/>
  <c r="L276" i="1"/>
  <c r="M276" i="1" s="1"/>
  <c r="L277" i="1"/>
  <c r="M277" i="1" s="1"/>
  <c r="L278" i="1"/>
  <c r="M278" i="1" s="1"/>
  <c r="L279" i="1"/>
  <c r="M279" i="1" s="1"/>
  <c r="L280" i="1"/>
  <c r="M280" i="1" s="1"/>
  <c r="L281" i="1"/>
  <c r="M281" i="1" s="1"/>
  <c r="L282" i="1"/>
  <c r="M282" i="1" s="1"/>
  <c r="L283" i="1"/>
  <c r="M283" i="1" s="1"/>
  <c r="L284" i="1"/>
  <c r="M284" i="1" s="1"/>
  <c r="L285" i="1"/>
  <c r="M285" i="1" s="1"/>
  <c r="L286" i="1"/>
  <c r="M286" i="1" s="1"/>
  <c r="L287" i="1"/>
  <c r="M287" i="1" s="1"/>
  <c r="L288" i="1"/>
  <c r="M288" i="1" s="1"/>
  <c r="L289" i="1"/>
  <c r="M289" i="1" s="1"/>
  <c r="L290" i="1"/>
  <c r="M290" i="1" s="1"/>
  <c r="L291" i="1"/>
  <c r="M291" i="1" s="1"/>
  <c r="L292" i="1"/>
  <c r="M292" i="1" s="1"/>
  <c r="L293" i="1"/>
  <c r="M293" i="1" s="1"/>
  <c r="L294" i="1"/>
  <c r="M294" i="1" s="1"/>
  <c r="L295" i="1"/>
  <c r="M295" i="1" s="1"/>
  <c r="L296" i="1"/>
  <c r="M296" i="1" s="1"/>
  <c r="L297" i="1"/>
  <c r="M297" i="1" s="1"/>
  <c r="L298" i="1"/>
  <c r="M298" i="1" s="1"/>
  <c r="L299" i="1"/>
  <c r="M299" i="1" s="1"/>
  <c r="L300" i="1"/>
  <c r="M300" i="1" s="1"/>
  <c r="L301" i="1"/>
  <c r="M301" i="1" s="1"/>
  <c r="L302" i="1"/>
  <c r="M302" i="1" s="1"/>
  <c r="L303" i="1"/>
  <c r="M303" i="1" s="1"/>
  <c r="L304" i="1"/>
  <c r="M304" i="1" s="1"/>
  <c r="L305" i="1"/>
  <c r="M305" i="1" s="1"/>
  <c r="L306" i="1"/>
  <c r="M306" i="1" s="1"/>
  <c r="L307" i="1"/>
  <c r="M307" i="1" s="1"/>
  <c r="L308" i="1"/>
  <c r="M308" i="1" s="1"/>
  <c r="L309" i="1"/>
  <c r="M309" i="1" s="1"/>
  <c r="L310" i="1"/>
  <c r="M310" i="1" s="1"/>
  <c r="L311" i="1"/>
  <c r="M311" i="1" s="1"/>
  <c r="L312" i="1"/>
  <c r="M312" i="1" s="1"/>
  <c r="L313" i="1"/>
  <c r="M313" i="1" s="1"/>
  <c r="L314" i="1"/>
  <c r="M314" i="1" s="1"/>
  <c r="L315" i="1"/>
  <c r="M315" i="1" s="1"/>
  <c r="L316" i="1"/>
  <c r="M316" i="1" s="1"/>
  <c r="L317" i="1"/>
  <c r="M317" i="1" s="1"/>
  <c r="L318" i="1"/>
  <c r="M318" i="1" s="1"/>
  <c r="L319" i="1"/>
  <c r="M319" i="1" s="1"/>
  <c r="L320" i="1"/>
  <c r="M320" i="1" s="1"/>
  <c r="L321" i="1"/>
  <c r="M321" i="1" s="1"/>
  <c r="L322" i="1"/>
  <c r="M322" i="1" s="1"/>
  <c r="L323" i="1"/>
  <c r="M323" i="1" s="1"/>
  <c r="L324" i="1"/>
  <c r="M324" i="1" s="1"/>
  <c r="L325" i="1"/>
  <c r="M325" i="1" s="1"/>
  <c r="L326" i="1"/>
  <c r="M326" i="1" s="1"/>
  <c r="L327" i="1"/>
  <c r="M327" i="1" s="1"/>
  <c r="L328" i="1"/>
  <c r="M328" i="1" s="1"/>
  <c r="L329" i="1"/>
  <c r="M329" i="1" s="1"/>
  <c r="L330" i="1"/>
  <c r="M330" i="1" s="1"/>
  <c r="L331" i="1"/>
  <c r="M331" i="1" s="1"/>
  <c r="L332" i="1"/>
  <c r="M332" i="1" s="1"/>
  <c r="L333" i="1"/>
  <c r="M333" i="1" s="1"/>
  <c r="L334" i="1"/>
  <c r="M334" i="1" s="1"/>
  <c r="L335" i="1"/>
  <c r="M335" i="1" s="1"/>
  <c r="L336" i="1"/>
  <c r="M336" i="1" s="1"/>
  <c r="L337" i="1"/>
  <c r="M337" i="1" s="1"/>
  <c r="L338" i="1"/>
  <c r="M338" i="1" s="1"/>
  <c r="L339" i="1"/>
  <c r="M339" i="1" s="1"/>
  <c r="L340" i="1"/>
  <c r="M340" i="1" s="1"/>
  <c r="L341" i="1"/>
  <c r="M341" i="1" s="1"/>
  <c r="L342" i="1"/>
  <c r="M342" i="1" s="1"/>
  <c r="L343" i="1"/>
  <c r="M343" i="1" s="1"/>
  <c r="L344" i="1"/>
  <c r="M344" i="1" s="1"/>
  <c r="L345" i="1"/>
  <c r="M345" i="1" s="1"/>
  <c r="L346" i="1"/>
  <c r="M346" i="1" s="1"/>
  <c r="L347" i="1"/>
  <c r="M347" i="1" s="1"/>
  <c r="L348" i="1"/>
  <c r="M348" i="1" s="1"/>
  <c r="L349" i="1"/>
  <c r="M349" i="1" s="1"/>
  <c r="L350" i="1"/>
  <c r="M350" i="1" s="1"/>
  <c r="L351" i="1"/>
  <c r="M351" i="1" s="1"/>
  <c r="L352" i="1"/>
  <c r="M352" i="1" s="1"/>
  <c r="L353" i="1"/>
  <c r="M353" i="1" s="1"/>
  <c r="L354" i="1"/>
  <c r="M354" i="1" s="1"/>
  <c r="L355" i="1"/>
  <c r="M355" i="1" s="1"/>
  <c r="L356" i="1"/>
  <c r="M356" i="1" s="1"/>
  <c r="L357" i="1"/>
  <c r="M357" i="1" s="1"/>
  <c r="L358" i="1"/>
  <c r="M358" i="1" s="1"/>
  <c r="L359" i="1"/>
  <c r="M359" i="1" s="1"/>
  <c r="L360" i="1"/>
  <c r="M360" i="1" s="1"/>
  <c r="L361" i="1"/>
  <c r="M361" i="1" s="1"/>
  <c r="L362" i="1"/>
  <c r="M362" i="1" s="1"/>
  <c r="L363" i="1"/>
  <c r="M363" i="1" s="1"/>
  <c r="L364" i="1"/>
  <c r="M364" i="1" s="1"/>
  <c r="L365" i="1"/>
  <c r="M365" i="1" s="1"/>
  <c r="L366" i="1"/>
  <c r="M366" i="1" s="1"/>
  <c r="L367" i="1"/>
  <c r="M367" i="1" s="1"/>
  <c r="L368" i="1"/>
  <c r="M368" i="1" s="1"/>
  <c r="L369" i="1"/>
  <c r="M369" i="1" s="1"/>
  <c r="L370" i="1"/>
  <c r="M370" i="1" s="1"/>
  <c r="L371" i="1"/>
  <c r="M371" i="1" s="1"/>
  <c r="L372" i="1"/>
  <c r="M372" i="1" s="1"/>
  <c r="L373" i="1"/>
  <c r="M373" i="1" s="1"/>
  <c r="L374" i="1"/>
  <c r="M374" i="1" s="1"/>
  <c r="L375" i="1"/>
  <c r="M375" i="1" s="1"/>
  <c r="L376" i="1"/>
  <c r="M376" i="1" s="1"/>
  <c r="L377" i="1"/>
  <c r="M377" i="1" s="1"/>
  <c r="L378" i="1"/>
  <c r="M378" i="1" s="1"/>
  <c r="L379" i="1"/>
  <c r="M379" i="1" s="1"/>
  <c r="L380" i="1"/>
  <c r="M380" i="1" s="1"/>
  <c r="L381" i="1"/>
  <c r="M381" i="1" s="1"/>
  <c r="L382" i="1"/>
  <c r="M382" i="1" s="1"/>
  <c r="L383" i="1"/>
  <c r="M383" i="1" s="1"/>
  <c r="L384" i="1"/>
  <c r="M384" i="1" s="1"/>
  <c r="L385" i="1"/>
  <c r="M385" i="1" s="1"/>
  <c r="L386" i="1"/>
  <c r="M386" i="1" s="1"/>
  <c r="L387" i="1"/>
  <c r="M387" i="1" s="1"/>
  <c r="L388" i="1"/>
  <c r="M388" i="1" s="1"/>
  <c r="L389" i="1"/>
  <c r="M389" i="1" s="1"/>
  <c r="L390" i="1"/>
  <c r="M390" i="1" s="1"/>
  <c r="L391" i="1"/>
  <c r="M391" i="1" s="1"/>
  <c r="L392" i="1"/>
  <c r="M392" i="1" s="1"/>
  <c r="L393" i="1"/>
  <c r="M393" i="1" s="1"/>
  <c r="L394" i="1"/>
  <c r="M394" i="1" s="1"/>
  <c r="L395" i="1"/>
  <c r="M395" i="1" s="1"/>
  <c r="L396" i="1"/>
  <c r="M396" i="1" s="1"/>
  <c r="L397" i="1"/>
  <c r="M397" i="1" s="1"/>
  <c r="L398" i="1"/>
  <c r="M398" i="1" s="1"/>
  <c r="L399" i="1"/>
  <c r="M399" i="1" s="1"/>
  <c r="L400" i="1"/>
  <c r="M400" i="1" s="1"/>
  <c r="L401" i="1"/>
  <c r="M401" i="1" s="1"/>
  <c r="L402" i="1"/>
  <c r="M402" i="1" s="1"/>
  <c r="L403" i="1"/>
  <c r="M403" i="1" s="1"/>
  <c r="L404" i="1"/>
  <c r="M404" i="1" s="1"/>
  <c r="L405" i="1"/>
  <c r="M405" i="1" s="1"/>
  <c r="L406" i="1"/>
  <c r="M406" i="1" s="1"/>
  <c r="L407" i="1"/>
  <c r="M407" i="1" s="1"/>
  <c r="L408" i="1"/>
  <c r="M408" i="1" s="1"/>
  <c r="L409" i="1"/>
  <c r="M409" i="1" s="1"/>
  <c r="L410" i="1"/>
  <c r="M410" i="1" s="1"/>
  <c r="L411" i="1"/>
  <c r="M411" i="1" s="1"/>
  <c r="L412" i="1"/>
  <c r="M412" i="1" s="1"/>
  <c r="L413" i="1"/>
  <c r="M413" i="1" s="1"/>
  <c r="L414" i="1"/>
  <c r="M414" i="1" s="1"/>
  <c r="L415" i="1"/>
  <c r="M415" i="1" s="1"/>
  <c r="L416" i="1"/>
  <c r="M416" i="1" s="1"/>
  <c r="L417" i="1"/>
  <c r="M417" i="1" s="1"/>
  <c r="L418" i="1"/>
  <c r="M418" i="1" s="1"/>
  <c r="L419" i="1"/>
  <c r="M419" i="1" s="1"/>
  <c r="L420" i="1"/>
  <c r="M420" i="1" s="1"/>
  <c r="L421" i="1"/>
  <c r="M421" i="1" s="1"/>
  <c r="L422" i="1"/>
  <c r="M422" i="1" s="1"/>
  <c r="L423" i="1"/>
  <c r="M423" i="1" s="1"/>
  <c r="L424" i="1"/>
  <c r="M424" i="1" s="1"/>
  <c r="L425" i="1"/>
  <c r="M425" i="1" s="1"/>
  <c r="L426" i="1"/>
  <c r="M426" i="1" s="1"/>
  <c r="L427" i="1"/>
  <c r="M427" i="1" s="1"/>
  <c r="L428" i="1"/>
  <c r="M428" i="1" s="1"/>
  <c r="L429" i="1"/>
  <c r="M429" i="1" s="1"/>
  <c r="L430" i="1"/>
  <c r="M430" i="1" s="1"/>
  <c r="L431" i="1"/>
  <c r="M431" i="1" s="1"/>
  <c r="L432" i="1"/>
  <c r="M432" i="1" s="1"/>
  <c r="L433" i="1"/>
  <c r="M433" i="1" s="1"/>
  <c r="L434" i="1"/>
  <c r="M434" i="1" s="1"/>
  <c r="L435" i="1"/>
  <c r="M435" i="1" s="1"/>
  <c r="L436" i="1"/>
  <c r="M436" i="1" s="1"/>
  <c r="L437" i="1"/>
  <c r="M437" i="1" s="1"/>
  <c r="L438" i="1"/>
  <c r="M438" i="1" s="1"/>
  <c r="L439" i="1"/>
  <c r="M439" i="1" s="1"/>
  <c r="L440" i="1"/>
  <c r="M440" i="1" s="1"/>
  <c r="L441" i="1"/>
  <c r="M441" i="1" s="1"/>
  <c r="L442" i="1"/>
  <c r="M442" i="1" s="1"/>
  <c r="L443" i="1"/>
  <c r="M443" i="1" s="1"/>
  <c r="L444" i="1"/>
  <c r="M444" i="1" s="1"/>
  <c r="L445" i="1"/>
  <c r="M445" i="1" s="1"/>
  <c r="L446" i="1"/>
  <c r="M446" i="1" s="1"/>
  <c r="L447" i="1"/>
  <c r="M447" i="1" s="1"/>
  <c r="L448" i="1"/>
  <c r="M448" i="1" s="1"/>
  <c r="L449" i="1"/>
  <c r="M449" i="1" s="1"/>
  <c r="L450" i="1"/>
  <c r="M450" i="1" s="1"/>
  <c r="L451" i="1"/>
  <c r="M451" i="1" s="1"/>
  <c r="L452" i="1"/>
  <c r="M452" i="1" s="1"/>
  <c r="L453" i="1"/>
  <c r="M453" i="1" s="1"/>
  <c r="L454" i="1"/>
  <c r="M454" i="1" s="1"/>
  <c r="L455" i="1"/>
  <c r="M455" i="1" s="1"/>
  <c r="L456" i="1"/>
  <c r="M456" i="1" s="1"/>
  <c r="L457" i="1"/>
  <c r="M457" i="1" s="1"/>
  <c r="L458" i="1"/>
  <c r="M458" i="1" s="1"/>
  <c r="L459" i="1"/>
  <c r="M459" i="1" s="1"/>
  <c r="L460" i="1"/>
  <c r="M460" i="1" s="1"/>
  <c r="L461" i="1"/>
  <c r="M461" i="1" s="1"/>
  <c r="L462" i="1"/>
  <c r="M462" i="1" s="1"/>
  <c r="L463" i="1"/>
  <c r="M463" i="1" s="1"/>
  <c r="L464" i="1"/>
  <c r="M464" i="1" s="1"/>
  <c r="L465" i="1"/>
  <c r="M465" i="1" s="1"/>
  <c r="L466" i="1"/>
  <c r="M466" i="1" s="1"/>
  <c r="L467" i="1"/>
  <c r="M467" i="1" s="1"/>
  <c r="L468" i="1"/>
  <c r="M468" i="1" s="1"/>
  <c r="L469" i="1"/>
  <c r="M469" i="1" s="1"/>
  <c r="L470" i="1"/>
  <c r="M470" i="1" s="1"/>
  <c r="L471" i="1"/>
  <c r="M471" i="1" s="1"/>
  <c r="L472" i="1"/>
  <c r="M472" i="1" s="1"/>
  <c r="L473" i="1"/>
  <c r="M473" i="1" s="1"/>
  <c r="L474" i="1"/>
  <c r="M474" i="1" s="1"/>
  <c r="L475" i="1"/>
  <c r="M475" i="1" s="1"/>
  <c r="L476" i="1"/>
  <c r="M476" i="1" s="1"/>
  <c r="L477" i="1"/>
  <c r="M477" i="1" s="1"/>
  <c r="L478" i="1"/>
  <c r="M478" i="1" s="1"/>
  <c r="L479" i="1"/>
  <c r="M479" i="1" s="1"/>
  <c r="L480" i="1"/>
  <c r="M480" i="1" s="1"/>
  <c r="L481" i="1"/>
  <c r="M481" i="1" s="1"/>
  <c r="L482" i="1"/>
  <c r="M482" i="1" s="1"/>
  <c r="L483" i="1"/>
  <c r="M483" i="1" s="1"/>
  <c r="L484" i="1"/>
  <c r="M484" i="1" s="1"/>
  <c r="L485" i="1"/>
  <c r="M485" i="1" s="1"/>
  <c r="L486" i="1"/>
  <c r="M486" i="1" s="1"/>
  <c r="L487" i="1"/>
  <c r="M487" i="1" s="1"/>
  <c r="L488" i="1"/>
  <c r="M488" i="1" s="1"/>
  <c r="L489" i="1"/>
  <c r="M489" i="1" s="1"/>
  <c r="L490" i="1"/>
  <c r="M490" i="1" s="1"/>
  <c r="L491" i="1"/>
  <c r="M491" i="1" s="1"/>
  <c r="L492" i="1"/>
  <c r="M492" i="1" s="1"/>
  <c r="L493" i="1"/>
  <c r="M493" i="1" s="1"/>
  <c r="L494" i="1"/>
  <c r="M494" i="1" s="1"/>
  <c r="L495" i="1"/>
  <c r="M495" i="1" s="1"/>
  <c r="L496" i="1"/>
  <c r="M496" i="1" s="1"/>
  <c r="L497" i="1"/>
  <c r="M497" i="1" s="1"/>
  <c r="L498" i="1"/>
  <c r="M498" i="1" s="1"/>
  <c r="L499" i="1"/>
  <c r="M499" i="1" s="1"/>
  <c r="L500" i="1"/>
  <c r="M500" i="1" s="1"/>
  <c r="L501" i="1"/>
  <c r="M501" i="1" s="1"/>
  <c r="L502" i="1"/>
  <c r="M502" i="1" s="1"/>
  <c r="L503" i="1"/>
  <c r="M503" i="1" s="1"/>
  <c r="L504" i="1"/>
  <c r="M504" i="1" s="1"/>
  <c r="L505" i="1"/>
  <c r="M505" i="1" s="1"/>
  <c r="L506" i="1"/>
  <c r="M506" i="1" s="1"/>
  <c r="L507" i="1"/>
  <c r="M507" i="1" s="1"/>
  <c r="L508" i="1"/>
  <c r="M508" i="1" s="1"/>
  <c r="L509" i="1"/>
  <c r="M509" i="1" s="1"/>
  <c r="L510" i="1"/>
  <c r="M510" i="1" s="1"/>
  <c r="L511" i="1"/>
  <c r="M511" i="1" s="1"/>
  <c r="L512" i="1"/>
  <c r="M512" i="1" s="1"/>
  <c r="L513" i="1"/>
  <c r="M513" i="1" s="1"/>
  <c r="L514" i="1"/>
  <c r="M514" i="1" s="1"/>
  <c r="L515" i="1"/>
  <c r="M515" i="1" s="1"/>
  <c r="L516" i="1"/>
  <c r="M516" i="1" s="1"/>
  <c r="L517" i="1"/>
  <c r="M517" i="1" s="1"/>
  <c r="L518" i="1"/>
  <c r="M518" i="1" s="1"/>
  <c r="L519" i="1"/>
  <c r="M519" i="1" s="1"/>
  <c r="L520" i="1"/>
  <c r="M520" i="1" s="1"/>
  <c r="L521" i="1"/>
  <c r="M521" i="1" s="1"/>
  <c r="L522" i="1"/>
  <c r="M522" i="1" s="1"/>
  <c r="L523" i="1"/>
  <c r="M523" i="1" s="1"/>
  <c r="L524" i="1"/>
  <c r="M524" i="1" s="1"/>
  <c r="L525" i="1"/>
  <c r="M525" i="1" s="1"/>
  <c r="L526" i="1"/>
  <c r="M526" i="1" s="1"/>
  <c r="L527" i="1"/>
  <c r="M527" i="1" s="1"/>
  <c r="L528" i="1"/>
  <c r="M528" i="1" s="1"/>
  <c r="L529" i="1"/>
  <c r="M529" i="1" s="1"/>
  <c r="L530" i="1"/>
  <c r="M530" i="1" s="1"/>
  <c r="L531" i="1"/>
  <c r="M531" i="1" s="1"/>
  <c r="L532" i="1"/>
  <c r="M532" i="1" s="1"/>
  <c r="L533" i="1"/>
  <c r="M533" i="1" s="1"/>
  <c r="L534" i="1"/>
  <c r="M534" i="1" s="1"/>
  <c r="L535" i="1"/>
  <c r="M535" i="1" s="1"/>
  <c r="L536" i="1"/>
  <c r="M536" i="1" s="1"/>
  <c r="L537" i="1"/>
  <c r="M537" i="1" s="1"/>
  <c r="L538" i="1"/>
  <c r="M538" i="1" s="1"/>
  <c r="L539" i="1"/>
  <c r="M539" i="1" s="1"/>
  <c r="L540" i="1"/>
  <c r="M540" i="1" s="1"/>
  <c r="L541" i="1"/>
  <c r="M541" i="1" s="1"/>
  <c r="L542" i="1"/>
  <c r="M542" i="1" s="1"/>
  <c r="L543" i="1"/>
  <c r="M543" i="1" s="1"/>
  <c r="L544" i="1"/>
  <c r="M544" i="1" s="1"/>
  <c r="L545" i="1"/>
  <c r="M545" i="1" s="1"/>
  <c r="L546" i="1"/>
  <c r="M546" i="1" s="1"/>
  <c r="L547" i="1"/>
  <c r="M547" i="1" s="1"/>
  <c r="L548" i="1"/>
  <c r="M548" i="1" s="1"/>
  <c r="L549" i="1"/>
  <c r="M549" i="1" s="1"/>
  <c r="L550" i="1"/>
  <c r="M550" i="1" s="1"/>
  <c r="L551" i="1"/>
  <c r="M551" i="1" s="1"/>
  <c r="L552" i="1"/>
  <c r="M552" i="1" s="1"/>
  <c r="L553" i="1"/>
  <c r="M553" i="1" s="1"/>
  <c r="L554" i="1"/>
  <c r="M554" i="1" s="1"/>
  <c r="L555" i="1"/>
  <c r="M555" i="1" s="1"/>
  <c r="L556" i="1"/>
  <c r="M556" i="1" s="1"/>
  <c r="L557" i="1"/>
  <c r="M557" i="1" s="1"/>
  <c r="L558" i="1"/>
  <c r="M558" i="1" s="1"/>
  <c r="L559" i="1"/>
  <c r="M559" i="1" s="1"/>
  <c r="L560" i="1"/>
  <c r="M560" i="1" s="1"/>
  <c r="L561" i="1"/>
  <c r="M561" i="1" s="1"/>
  <c r="L562" i="1"/>
  <c r="M562" i="1" s="1"/>
  <c r="L563" i="1"/>
  <c r="M563" i="1" s="1"/>
  <c r="L564" i="1"/>
  <c r="M564" i="1" s="1"/>
  <c r="L565" i="1"/>
  <c r="M565" i="1" s="1"/>
  <c r="L566" i="1"/>
  <c r="M566" i="1" s="1"/>
  <c r="L567" i="1"/>
  <c r="M567" i="1" s="1"/>
  <c r="L568" i="1"/>
  <c r="M568" i="1" s="1"/>
  <c r="L569" i="1"/>
  <c r="M569" i="1" s="1"/>
  <c r="L570" i="1"/>
  <c r="M570" i="1" s="1"/>
  <c r="L571" i="1"/>
  <c r="M571" i="1" s="1"/>
  <c r="L572" i="1"/>
  <c r="M572" i="1" s="1"/>
  <c r="L573" i="1"/>
  <c r="M573" i="1" s="1"/>
  <c r="L574" i="1"/>
  <c r="M574" i="1" s="1"/>
  <c r="L575" i="1"/>
  <c r="M575" i="1" s="1"/>
  <c r="L576" i="1"/>
  <c r="M576" i="1" s="1"/>
  <c r="L577" i="1"/>
  <c r="M577" i="1" s="1"/>
  <c r="L578" i="1"/>
  <c r="M578" i="1" s="1"/>
  <c r="L579" i="1"/>
  <c r="M579" i="1" s="1"/>
  <c r="L580" i="1"/>
  <c r="M580" i="1" s="1"/>
  <c r="L581" i="1"/>
  <c r="M581" i="1" s="1"/>
  <c r="L582" i="1"/>
  <c r="M582" i="1" s="1"/>
  <c r="L583" i="1"/>
  <c r="M583" i="1" s="1"/>
  <c r="L584" i="1"/>
  <c r="M584" i="1" s="1"/>
  <c r="L585" i="1"/>
  <c r="M585" i="1" s="1"/>
  <c r="L586" i="1"/>
  <c r="M586" i="1" s="1"/>
  <c r="L587" i="1"/>
  <c r="M587" i="1" s="1"/>
  <c r="L588" i="1"/>
  <c r="M588" i="1" s="1"/>
  <c r="L589" i="1"/>
  <c r="M589" i="1" s="1"/>
  <c r="L590" i="1"/>
  <c r="M590" i="1" s="1"/>
  <c r="L591" i="1"/>
  <c r="M591" i="1" s="1"/>
  <c r="L592" i="1"/>
  <c r="M592" i="1" s="1"/>
  <c r="L593" i="1"/>
  <c r="M593" i="1" s="1"/>
  <c r="L594" i="1"/>
  <c r="M594" i="1" s="1"/>
  <c r="L595" i="1"/>
  <c r="M595" i="1" s="1"/>
  <c r="L596" i="1"/>
  <c r="M596" i="1" s="1"/>
  <c r="L597" i="1"/>
  <c r="M597" i="1" s="1"/>
  <c r="L598" i="1"/>
  <c r="M598" i="1" s="1"/>
  <c r="L599" i="1"/>
  <c r="M599" i="1" s="1"/>
  <c r="L600" i="1"/>
  <c r="M600" i="1" s="1"/>
  <c r="L601" i="1"/>
  <c r="M601" i="1" s="1"/>
  <c r="L602" i="1"/>
  <c r="M602" i="1" s="1"/>
  <c r="L603" i="1"/>
  <c r="M603" i="1" s="1"/>
  <c r="L604" i="1"/>
  <c r="M604" i="1" s="1"/>
  <c r="L605" i="1"/>
  <c r="M605" i="1" s="1"/>
  <c r="L606" i="1"/>
  <c r="M606" i="1" s="1"/>
  <c r="L607" i="1"/>
  <c r="M607" i="1" s="1"/>
  <c r="L608" i="1"/>
  <c r="M608" i="1" s="1"/>
  <c r="L609" i="1"/>
  <c r="M609" i="1" s="1"/>
  <c r="L610" i="1"/>
  <c r="M610" i="1" s="1"/>
  <c r="L611" i="1"/>
  <c r="M611" i="1" s="1"/>
  <c r="L612" i="1"/>
  <c r="M612" i="1" s="1"/>
  <c r="L613" i="1"/>
  <c r="M613" i="1" s="1"/>
  <c r="L614" i="1"/>
  <c r="M614" i="1" s="1"/>
  <c r="L615" i="1"/>
  <c r="M615" i="1" s="1"/>
  <c r="L616" i="1"/>
  <c r="M616" i="1" s="1"/>
  <c r="L617" i="1"/>
  <c r="M617" i="1" s="1"/>
  <c r="L618" i="1"/>
  <c r="M618" i="1" s="1"/>
  <c r="L619" i="1"/>
  <c r="M619" i="1" s="1"/>
  <c r="L620" i="1"/>
  <c r="M620" i="1" s="1"/>
  <c r="L621" i="1"/>
  <c r="M621" i="1" s="1"/>
  <c r="L622" i="1"/>
  <c r="M622" i="1" s="1"/>
  <c r="L623" i="1"/>
  <c r="M623" i="1" s="1"/>
  <c r="L624" i="1"/>
  <c r="M624" i="1" s="1"/>
  <c r="L625" i="1"/>
  <c r="M625" i="1" s="1"/>
  <c r="L626" i="1"/>
  <c r="M626" i="1" s="1"/>
  <c r="L627" i="1"/>
  <c r="M627" i="1" s="1"/>
  <c r="L628" i="1"/>
  <c r="M628" i="1" s="1"/>
  <c r="L629" i="1"/>
  <c r="M629" i="1" s="1"/>
  <c r="L630" i="1"/>
  <c r="M630" i="1" s="1"/>
  <c r="L631" i="1"/>
  <c r="M631" i="1" s="1"/>
  <c r="L632" i="1"/>
  <c r="M632" i="1" s="1"/>
  <c r="L633" i="1"/>
  <c r="M633" i="1" s="1"/>
  <c r="L634" i="1"/>
  <c r="M634" i="1" s="1"/>
  <c r="L635" i="1"/>
  <c r="M635" i="1" s="1"/>
  <c r="L636" i="1"/>
  <c r="M636" i="1" s="1"/>
  <c r="L637" i="1"/>
  <c r="M637" i="1" s="1"/>
  <c r="L638" i="1"/>
  <c r="M638" i="1" s="1"/>
  <c r="L639" i="1"/>
  <c r="M639" i="1" s="1"/>
  <c r="L640" i="1"/>
  <c r="M640" i="1" s="1"/>
  <c r="L641" i="1"/>
  <c r="M641" i="1" s="1"/>
  <c r="L642" i="1"/>
  <c r="M642" i="1" s="1"/>
  <c r="L643" i="1"/>
  <c r="M643" i="1" s="1"/>
  <c r="L644" i="1"/>
  <c r="M644" i="1" s="1"/>
  <c r="L645" i="1"/>
  <c r="M645" i="1" s="1"/>
  <c r="L646" i="1"/>
  <c r="M646" i="1" s="1"/>
  <c r="L647" i="1"/>
  <c r="M647" i="1" s="1"/>
  <c r="L648" i="1"/>
  <c r="M648" i="1" s="1"/>
  <c r="L649" i="1"/>
  <c r="M649" i="1" s="1"/>
  <c r="L650" i="1"/>
  <c r="M650" i="1" s="1"/>
  <c r="L651" i="1"/>
  <c r="M651" i="1" s="1"/>
  <c r="L652" i="1"/>
  <c r="M652" i="1" s="1"/>
  <c r="L653" i="1"/>
  <c r="M653" i="1" s="1"/>
  <c r="L654" i="1"/>
  <c r="M654" i="1" s="1"/>
  <c r="L655" i="1"/>
  <c r="M655" i="1" s="1"/>
  <c r="L656" i="1"/>
  <c r="M656" i="1" s="1"/>
  <c r="L657" i="1"/>
  <c r="M657" i="1" s="1"/>
  <c r="L658" i="1"/>
  <c r="M658" i="1" s="1"/>
  <c r="L659" i="1"/>
  <c r="M659" i="1" s="1"/>
  <c r="L660" i="1"/>
  <c r="M660" i="1" s="1"/>
  <c r="L661" i="1"/>
  <c r="M661" i="1" s="1"/>
  <c r="L662" i="1"/>
  <c r="M662" i="1" s="1"/>
  <c r="L663" i="1"/>
  <c r="M663" i="1" s="1"/>
  <c r="L664" i="1"/>
  <c r="M664" i="1" s="1"/>
  <c r="L665" i="1"/>
  <c r="M665" i="1" s="1"/>
  <c r="L666" i="1"/>
  <c r="M666" i="1" s="1"/>
  <c r="L667" i="1"/>
  <c r="M667" i="1" s="1"/>
  <c r="L668" i="1"/>
  <c r="M668" i="1" s="1"/>
  <c r="L669" i="1"/>
  <c r="M669" i="1" s="1"/>
  <c r="L670" i="1"/>
  <c r="M670" i="1" s="1"/>
  <c r="L671" i="1"/>
  <c r="M671" i="1" s="1"/>
  <c r="L672" i="1"/>
  <c r="M672" i="1" s="1"/>
  <c r="L673" i="1"/>
  <c r="M673" i="1" s="1"/>
  <c r="L674" i="1"/>
  <c r="M674" i="1" s="1"/>
  <c r="L675" i="1"/>
  <c r="M675" i="1" s="1"/>
  <c r="L676" i="1"/>
  <c r="M676" i="1" s="1"/>
  <c r="L677" i="1"/>
  <c r="M677" i="1" s="1"/>
  <c r="L678" i="1"/>
  <c r="M678" i="1" s="1"/>
  <c r="L679" i="1"/>
  <c r="M679" i="1" s="1"/>
  <c r="L680" i="1"/>
  <c r="M680" i="1" s="1"/>
  <c r="L681" i="1"/>
  <c r="M681" i="1" s="1"/>
  <c r="L682" i="1"/>
  <c r="M682" i="1" s="1"/>
  <c r="L683" i="1"/>
  <c r="M683" i="1" s="1"/>
  <c r="L684" i="1"/>
  <c r="M684" i="1" s="1"/>
  <c r="L685" i="1"/>
  <c r="M685" i="1" s="1"/>
  <c r="L686" i="1"/>
  <c r="M686" i="1" s="1"/>
  <c r="L687" i="1"/>
  <c r="M687" i="1" s="1"/>
  <c r="L688" i="1"/>
  <c r="M688" i="1" s="1"/>
  <c r="L689" i="1"/>
  <c r="M689" i="1" s="1"/>
  <c r="L690" i="1"/>
  <c r="M690" i="1" s="1"/>
  <c r="L691" i="1"/>
  <c r="M691" i="1" s="1"/>
  <c r="L692" i="1"/>
  <c r="M692" i="1" s="1"/>
  <c r="L693" i="1"/>
  <c r="M693" i="1" s="1"/>
  <c r="L694" i="1"/>
  <c r="M694" i="1" s="1"/>
  <c r="L695" i="1"/>
  <c r="M695" i="1" s="1"/>
  <c r="L696" i="1"/>
  <c r="M696" i="1" s="1"/>
  <c r="L697" i="1"/>
  <c r="M697" i="1" s="1"/>
  <c r="L698" i="1"/>
  <c r="M698" i="1" s="1"/>
  <c r="L699" i="1"/>
  <c r="M699" i="1" s="1"/>
  <c r="L700" i="1"/>
  <c r="M700" i="1" s="1"/>
  <c r="L701" i="1"/>
  <c r="M701" i="1" s="1"/>
  <c r="L702" i="1"/>
  <c r="M702" i="1" s="1"/>
  <c r="L703" i="1"/>
  <c r="M703" i="1" s="1"/>
  <c r="L704" i="1"/>
  <c r="M704" i="1" s="1"/>
  <c r="L705" i="1"/>
  <c r="M705" i="1" s="1"/>
  <c r="L706" i="1"/>
  <c r="M706" i="1" s="1"/>
  <c r="L707" i="1"/>
  <c r="M707" i="1" s="1"/>
  <c r="L708" i="1"/>
  <c r="M708" i="1" s="1"/>
  <c r="L709" i="1"/>
  <c r="M709" i="1" s="1"/>
  <c r="L710" i="1"/>
  <c r="M710" i="1" s="1"/>
  <c r="L711" i="1"/>
  <c r="M711" i="1" s="1"/>
  <c r="L712" i="1"/>
  <c r="M712" i="1" s="1"/>
  <c r="L713" i="1"/>
  <c r="M713" i="1" s="1"/>
  <c r="L714" i="1"/>
  <c r="M714" i="1" s="1"/>
  <c r="L715" i="1"/>
  <c r="M715" i="1" s="1"/>
  <c r="L716" i="1"/>
  <c r="M716" i="1" s="1"/>
  <c r="L717" i="1"/>
  <c r="M717" i="1" s="1"/>
  <c r="L718" i="1"/>
  <c r="M718" i="1" s="1"/>
  <c r="L719" i="1"/>
  <c r="M719" i="1" s="1"/>
  <c r="L720" i="1"/>
  <c r="M720" i="1" s="1"/>
  <c r="L721" i="1"/>
  <c r="M721" i="1" s="1"/>
  <c r="L722" i="1"/>
  <c r="M722" i="1" s="1"/>
  <c r="L723" i="1"/>
  <c r="M723" i="1" s="1"/>
  <c r="L724" i="1"/>
  <c r="M724" i="1" s="1"/>
  <c r="L725" i="1"/>
  <c r="M725" i="1" s="1"/>
  <c r="L726" i="1"/>
  <c r="M726" i="1" s="1"/>
  <c r="L727" i="1"/>
  <c r="M727" i="1" s="1"/>
  <c r="L728" i="1"/>
  <c r="M728" i="1" s="1"/>
  <c r="L729" i="1"/>
  <c r="M729" i="1" s="1"/>
  <c r="L730" i="1"/>
  <c r="M730" i="1" s="1"/>
  <c r="L3" i="1"/>
  <c r="M3" i="1" s="1"/>
  <c r="L4" i="1"/>
  <c r="M4" i="1" s="1"/>
  <c r="L5" i="1"/>
  <c r="M5" i="1" s="1"/>
  <c r="L6" i="1"/>
  <c r="M6" i="1" s="1"/>
  <c r="L7" i="1"/>
  <c r="M7" i="1" s="1"/>
  <c r="L2" i="1"/>
  <c r="M2" i="1" s="1"/>
  <c r="O2" i="1" s="1"/>
  <c r="O3" i="1" s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343" i="1" s="1"/>
  <c r="O344" i="1" s="1"/>
  <c r="O345" i="1" s="1"/>
  <c r="O346" i="1" s="1"/>
  <c r="O347" i="1" s="1"/>
  <c r="O348" i="1" s="1"/>
  <c r="O349" i="1" s="1"/>
  <c r="O350" i="1" s="1"/>
  <c r="O351" i="1" s="1"/>
  <c r="O352" i="1" s="1"/>
  <c r="O353" i="1" s="1"/>
  <c r="O354" i="1" s="1"/>
  <c r="O355" i="1" s="1"/>
  <c r="O356" i="1" s="1"/>
  <c r="O357" i="1" s="1"/>
  <c r="O358" i="1" s="1"/>
  <c r="O359" i="1" s="1"/>
  <c r="O360" i="1" s="1"/>
  <c r="O361" i="1" s="1"/>
  <c r="O362" i="1" s="1"/>
  <c r="O363" i="1" s="1"/>
  <c r="O364" i="1" s="1"/>
  <c r="O365" i="1" s="1"/>
  <c r="O366" i="1" s="1"/>
  <c r="O367" i="1" s="1"/>
  <c r="O368" i="1" s="1"/>
  <c r="O369" i="1" s="1"/>
  <c r="O370" i="1" s="1"/>
  <c r="O371" i="1" s="1"/>
  <c r="O372" i="1" s="1"/>
  <c r="O373" i="1" s="1"/>
  <c r="O374" i="1" s="1"/>
  <c r="O375" i="1" s="1"/>
  <c r="O376" i="1" s="1"/>
  <c r="O377" i="1" s="1"/>
  <c r="O378" i="1" s="1"/>
  <c r="O379" i="1" s="1"/>
  <c r="O380" i="1" s="1"/>
  <c r="O381" i="1" s="1"/>
  <c r="O382" i="1" s="1"/>
  <c r="O383" i="1" s="1"/>
  <c r="O384" i="1" s="1"/>
  <c r="O385" i="1" s="1"/>
  <c r="O386" i="1" s="1"/>
  <c r="O387" i="1" s="1"/>
  <c r="O388" i="1" s="1"/>
  <c r="O389" i="1" s="1"/>
  <c r="O390" i="1" s="1"/>
  <c r="O391" i="1" s="1"/>
  <c r="O392" i="1" s="1"/>
  <c r="O393" i="1" s="1"/>
  <c r="O394" i="1" s="1"/>
  <c r="O395" i="1" s="1"/>
  <c r="O396" i="1" s="1"/>
  <c r="O397" i="1" s="1"/>
  <c r="O398" i="1" s="1"/>
  <c r="O399" i="1" s="1"/>
  <c r="O400" i="1" s="1"/>
  <c r="O401" i="1" s="1"/>
  <c r="O402" i="1" s="1"/>
  <c r="O403" i="1" s="1"/>
  <c r="O404" i="1" s="1"/>
  <c r="O405" i="1" s="1"/>
  <c r="O406" i="1" s="1"/>
  <c r="O407" i="1" s="1"/>
  <c r="O408" i="1" s="1"/>
  <c r="O409" i="1" s="1"/>
  <c r="O410" i="1" s="1"/>
  <c r="O411" i="1" s="1"/>
  <c r="O412" i="1" s="1"/>
  <c r="O413" i="1" s="1"/>
  <c r="O414" i="1" s="1"/>
  <c r="O415" i="1" s="1"/>
  <c r="O416" i="1" s="1"/>
  <c r="O417" i="1" s="1"/>
  <c r="O418" i="1" s="1"/>
  <c r="O419" i="1" s="1"/>
  <c r="O420" i="1" s="1"/>
  <c r="O421" i="1" s="1"/>
  <c r="O422" i="1" s="1"/>
  <c r="O423" i="1" s="1"/>
  <c r="O424" i="1" s="1"/>
  <c r="O425" i="1" s="1"/>
  <c r="O426" i="1" s="1"/>
  <c r="O427" i="1" s="1"/>
  <c r="O428" i="1" s="1"/>
  <c r="O429" i="1" s="1"/>
  <c r="O430" i="1" s="1"/>
  <c r="O431" i="1" s="1"/>
  <c r="O432" i="1" s="1"/>
  <c r="O433" i="1" s="1"/>
  <c r="O434" i="1" s="1"/>
  <c r="O435" i="1" s="1"/>
  <c r="O436" i="1" s="1"/>
  <c r="O437" i="1" s="1"/>
  <c r="O438" i="1" s="1"/>
  <c r="O439" i="1" s="1"/>
  <c r="O440" i="1" s="1"/>
  <c r="O441" i="1" s="1"/>
  <c r="O442" i="1" s="1"/>
  <c r="O443" i="1" s="1"/>
  <c r="O444" i="1" s="1"/>
  <c r="O445" i="1" s="1"/>
  <c r="O446" i="1" s="1"/>
  <c r="O447" i="1" s="1"/>
  <c r="O448" i="1" s="1"/>
  <c r="O449" i="1" s="1"/>
  <c r="O450" i="1" s="1"/>
  <c r="O451" i="1" s="1"/>
  <c r="O452" i="1" s="1"/>
  <c r="O453" i="1" s="1"/>
  <c r="O454" i="1" s="1"/>
  <c r="O455" i="1" s="1"/>
  <c r="O456" i="1" s="1"/>
  <c r="O457" i="1" s="1"/>
  <c r="O458" i="1" s="1"/>
  <c r="O459" i="1" s="1"/>
  <c r="O460" i="1" s="1"/>
  <c r="O461" i="1" s="1"/>
  <c r="O462" i="1" s="1"/>
  <c r="O463" i="1" s="1"/>
  <c r="O464" i="1" s="1"/>
  <c r="O465" i="1" s="1"/>
  <c r="O466" i="1" s="1"/>
  <c r="O467" i="1" s="1"/>
  <c r="O468" i="1" s="1"/>
  <c r="O469" i="1" s="1"/>
  <c r="O470" i="1" s="1"/>
  <c r="O471" i="1" s="1"/>
  <c r="O472" i="1" s="1"/>
  <c r="O473" i="1" s="1"/>
  <c r="O474" i="1" s="1"/>
  <c r="O475" i="1" s="1"/>
  <c r="O476" i="1" s="1"/>
  <c r="O477" i="1" s="1"/>
  <c r="O478" i="1" s="1"/>
  <c r="O479" i="1" s="1"/>
  <c r="O480" i="1" s="1"/>
  <c r="O481" i="1" s="1"/>
  <c r="O482" i="1" s="1"/>
  <c r="O483" i="1" s="1"/>
  <c r="O484" i="1" s="1"/>
  <c r="O485" i="1" s="1"/>
  <c r="O486" i="1" s="1"/>
  <c r="O487" i="1" s="1"/>
  <c r="O488" i="1" s="1"/>
  <c r="O489" i="1" s="1"/>
  <c r="O490" i="1" s="1"/>
  <c r="O491" i="1" s="1"/>
  <c r="O492" i="1" s="1"/>
  <c r="O493" i="1" s="1"/>
  <c r="O494" i="1" s="1"/>
  <c r="O495" i="1" s="1"/>
  <c r="O496" i="1" s="1"/>
  <c r="O497" i="1" s="1"/>
  <c r="O498" i="1" s="1"/>
  <c r="O499" i="1" s="1"/>
  <c r="O500" i="1" s="1"/>
  <c r="O501" i="1" s="1"/>
  <c r="O502" i="1" s="1"/>
  <c r="O503" i="1" s="1"/>
  <c r="O504" i="1" s="1"/>
  <c r="O505" i="1" s="1"/>
  <c r="O506" i="1" s="1"/>
  <c r="O507" i="1" s="1"/>
  <c r="O508" i="1" s="1"/>
  <c r="O509" i="1" s="1"/>
  <c r="O510" i="1" s="1"/>
  <c r="O511" i="1" s="1"/>
  <c r="O512" i="1" s="1"/>
  <c r="O513" i="1" s="1"/>
  <c r="O514" i="1" s="1"/>
  <c r="O515" i="1" s="1"/>
  <c r="O516" i="1" s="1"/>
  <c r="O517" i="1" s="1"/>
  <c r="O518" i="1" s="1"/>
  <c r="O519" i="1" s="1"/>
  <c r="O520" i="1" s="1"/>
  <c r="O521" i="1" s="1"/>
  <c r="O522" i="1" s="1"/>
  <c r="O523" i="1" s="1"/>
  <c r="O524" i="1" s="1"/>
  <c r="O525" i="1" s="1"/>
  <c r="O526" i="1" s="1"/>
  <c r="O527" i="1" s="1"/>
  <c r="O528" i="1" s="1"/>
  <c r="O529" i="1" s="1"/>
  <c r="O530" i="1" s="1"/>
  <c r="O531" i="1" s="1"/>
  <c r="O532" i="1" s="1"/>
  <c r="O533" i="1" s="1"/>
  <c r="O534" i="1" s="1"/>
  <c r="O535" i="1" s="1"/>
  <c r="O536" i="1" s="1"/>
  <c r="O537" i="1" s="1"/>
  <c r="O538" i="1" s="1"/>
  <c r="O539" i="1" s="1"/>
  <c r="O540" i="1" s="1"/>
  <c r="O541" i="1" s="1"/>
  <c r="O542" i="1" s="1"/>
  <c r="O543" i="1" s="1"/>
  <c r="O544" i="1" s="1"/>
  <c r="O545" i="1" s="1"/>
  <c r="O546" i="1" s="1"/>
  <c r="O547" i="1" s="1"/>
  <c r="O548" i="1" s="1"/>
  <c r="O549" i="1" s="1"/>
  <c r="O550" i="1" s="1"/>
  <c r="O551" i="1" s="1"/>
  <c r="O552" i="1" s="1"/>
  <c r="O553" i="1" s="1"/>
  <c r="O554" i="1" s="1"/>
  <c r="O555" i="1" s="1"/>
  <c r="O556" i="1" s="1"/>
  <c r="O557" i="1" s="1"/>
  <c r="O558" i="1" s="1"/>
  <c r="O559" i="1" s="1"/>
  <c r="O560" i="1" s="1"/>
  <c r="O561" i="1" s="1"/>
  <c r="O562" i="1" s="1"/>
  <c r="O563" i="1" s="1"/>
  <c r="O564" i="1" s="1"/>
  <c r="O565" i="1" s="1"/>
  <c r="O566" i="1" s="1"/>
  <c r="O567" i="1" s="1"/>
  <c r="O568" i="1" s="1"/>
  <c r="O569" i="1" s="1"/>
  <c r="O570" i="1" s="1"/>
  <c r="O571" i="1" s="1"/>
  <c r="O572" i="1" s="1"/>
  <c r="O573" i="1" s="1"/>
  <c r="O574" i="1" s="1"/>
  <c r="O575" i="1" s="1"/>
  <c r="O576" i="1" s="1"/>
  <c r="O577" i="1" s="1"/>
  <c r="O578" i="1" s="1"/>
  <c r="O579" i="1" s="1"/>
  <c r="O580" i="1" s="1"/>
  <c r="O581" i="1" s="1"/>
  <c r="O582" i="1" s="1"/>
  <c r="O583" i="1" s="1"/>
  <c r="O584" i="1" s="1"/>
  <c r="O585" i="1" s="1"/>
  <c r="O586" i="1" s="1"/>
  <c r="O587" i="1" s="1"/>
  <c r="O588" i="1" s="1"/>
  <c r="O589" i="1" s="1"/>
  <c r="O590" i="1" s="1"/>
  <c r="O591" i="1" s="1"/>
  <c r="O592" i="1" s="1"/>
  <c r="O593" i="1" s="1"/>
  <c r="O594" i="1" s="1"/>
  <c r="O595" i="1" s="1"/>
  <c r="O596" i="1" s="1"/>
  <c r="O597" i="1" s="1"/>
  <c r="O598" i="1" s="1"/>
  <c r="O599" i="1" s="1"/>
  <c r="O600" i="1" s="1"/>
  <c r="O601" i="1" s="1"/>
  <c r="O602" i="1" s="1"/>
  <c r="O603" i="1" s="1"/>
  <c r="O604" i="1" s="1"/>
  <c r="O605" i="1" s="1"/>
  <c r="O606" i="1" s="1"/>
  <c r="O607" i="1" s="1"/>
  <c r="O608" i="1" s="1"/>
  <c r="O609" i="1" s="1"/>
  <c r="O610" i="1" s="1"/>
  <c r="O611" i="1" s="1"/>
  <c r="O612" i="1" s="1"/>
  <c r="O613" i="1" s="1"/>
  <c r="O614" i="1" s="1"/>
  <c r="O615" i="1" s="1"/>
  <c r="O616" i="1" s="1"/>
  <c r="O617" i="1" s="1"/>
  <c r="O618" i="1" s="1"/>
  <c r="O619" i="1" s="1"/>
  <c r="O620" i="1" s="1"/>
  <c r="O621" i="1" s="1"/>
  <c r="O622" i="1" s="1"/>
  <c r="O623" i="1" s="1"/>
  <c r="O624" i="1" s="1"/>
  <c r="O625" i="1" s="1"/>
  <c r="O626" i="1" s="1"/>
  <c r="O627" i="1" s="1"/>
  <c r="O628" i="1" s="1"/>
  <c r="O629" i="1" s="1"/>
  <c r="O630" i="1" s="1"/>
  <c r="O631" i="1" s="1"/>
  <c r="O632" i="1" s="1"/>
  <c r="O633" i="1" s="1"/>
  <c r="O634" i="1" s="1"/>
  <c r="O635" i="1" s="1"/>
  <c r="O636" i="1" s="1"/>
  <c r="O637" i="1" s="1"/>
  <c r="O638" i="1" s="1"/>
  <c r="O639" i="1" s="1"/>
  <c r="O640" i="1" s="1"/>
  <c r="O641" i="1" s="1"/>
  <c r="O642" i="1" s="1"/>
  <c r="O643" i="1" s="1"/>
  <c r="O644" i="1" s="1"/>
  <c r="O645" i="1" s="1"/>
  <c r="O646" i="1" s="1"/>
  <c r="O647" i="1" s="1"/>
  <c r="O648" i="1" s="1"/>
  <c r="O649" i="1" s="1"/>
  <c r="O650" i="1" s="1"/>
  <c r="O651" i="1" s="1"/>
  <c r="O652" i="1" s="1"/>
  <c r="O653" i="1" s="1"/>
  <c r="O654" i="1" s="1"/>
  <c r="O655" i="1" s="1"/>
  <c r="O656" i="1" s="1"/>
  <c r="O657" i="1" s="1"/>
  <c r="O658" i="1" s="1"/>
  <c r="O659" i="1" s="1"/>
  <c r="O660" i="1" s="1"/>
  <c r="O661" i="1" s="1"/>
  <c r="O662" i="1" s="1"/>
  <c r="O663" i="1" s="1"/>
  <c r="O664" i="1" s="1"/>
  <c r="O665" i="1" s="1"/>
  <c r="O666" i="1" s="1"/>
  <c r="O667" i="1" s="1"/>
  <c r="O668" i="1" s="1"/>
  <c r="O669" i="1" s="1"/>
  <c r="O670" i="1" s="1"/>
  <c r="O671" i="1" s="1"/>
  <c r="O672" i="1" s="1"/>
  <c r="O673" i="1" s="1"/>
  <c r="O674" i="1" s="1"/>
  <c r="O675" i="1" s="1"/>
  <c r="O676" i="1" s="1"/>
  <c r="O677" i="1" s="1"/>
  <c r="O678" i="1" s="1"/>
  <c r="O679" i="1" s="1"/>
  <c r="O680" i="1" s="1"/>
  <c r="O681" i="1" s="1"/>
  <c r="O682" i="1" s="1"/>
  <c r="O683" i="1" s="1"/>
  <c r="O684" i="1" s="1"/>
  <c r="O685" i="1" s="1"/>
  <c r="O686" i="1" s="1"/>
  <c r="O687" i="1" s="1"/>
  <c r="O688" i="1" s="1"/>
  <c r="O689" i="1" s="1"/>
  <c r="O690" i="1" s="1"/>
  <c r="O691" i="1" s="1"/>
  <c r="O692" i="1" s="1"/>
  <c r="O693" i="1" s="1"/>
  <c r="O694" i="1" s="1"/>
  <c r="O695" i="1" s="1"/>
  <c r="O696" i="1" s="1"/>
  <c r="O697" i="1" s="1"/>
  <c r="O698" i="1" s="1"/>
  <c r="O699" i="1" s="1"/>
  <c r="O700" i="1" s="1"/>
  <c r="O701" i="1" s="1"/>
  <c r="O702" i="1" s="1"/>
  <c r="O703" i="1" s="1"/>
  <c r="O704" i="1" s="1"/>
  <c r="O705" i="1" s="1"/>
  <c r="O706" i="1" s="1"/>
  <c r="O707" i="1" s="1"/>
  <c r="O708" i="1" s="1"/>
  <c r="O709" i="1" s="1"/>
  <c r="O710" i="1" s="1"/>
  <c r="O711" i="1" s="1"/>
  <c r="O712" i="1" s="1"/>
  <c r="O713" i="1" s="1"/>
  <c r="O714" i="1" s="1"/>
  <c r="O715" i="1" s="1"/>
  <c r="O716" i="1" s="1"/>
  <c r="O717" i="1" s="1"/>
  <c r="O718" i="1" s="1"/>
  <c r="O719" i="1" s="1"/>
  <c r="O720" i="1" s="1"/>
  <c r="O721" i="1" s="1"/>
  <c r="O722" i="1" s="1"/>
  <c r="O723" i="1" s="1"/>
  <c r="O724" i="1" s="1"/>
  <c r="O725" i="1" s="1"/>
  <c r="O726" i="1" s="1"/>
  <c r="O727" i="1" s="1"/>
  <c r="O728" i="1" s="1"/>
  <c r="O729" i="1" s="1"/>
  <c r="O730" i="1" s="1"/>
  <c r="K236" i="1"/>
  <c r="K244" i="1"/>
  <c r="K252" i="1"/>
  <c r="K260" i="1"/>
  <c r="K268" i="1"/>
  <c r="K284" i="1"/>
  <c r="K292" i="1"/>
  <c r="K300" i="1"/>
  <c r="K308" i="1"/>
  <c r="K324" i="1"/>
  <c r="K332" i="1"/>
  <c r="K348" i="1"/>
  <c r="K355" i="1"/>
  <c r="K359" i="1"/>
  <c r="K361" i="1"/>
  <c r="K363" i="1"/>
  <c r="K367" i="1"/>
  <c r="K369" i="1"/>
  <c r="K371" i="1"/>
  <c r="K373" i="1"/>
  <c r="K375" i="1"/>
  <c r="K379" i="1"/>
  <c r="K381" i="1"/>
  <c r="K383" i="1"/>
  <c r="K385" i="1"/>
  <c r="K387" i="1"/>
  <c r="K389" i="1"/>
  <c r="K391" i="1"/>
  <c r="K393" i="1"/>
  <c r="K395" i="1"/>
  <c r="K397" i="1"/>
  <c r="K399" i="1"/>
  <c r="K403" i="1"/>
  <c r="K407" i="1"/>
  <c r="K409" i="1"/>
  <c r="K411" i="1"/>
  <c r="K415" i="1"/>
  <c r="K417" i="1"/>
  <c r="K419" i="1"/>
  <c r="K423" i="1"/>
  <c r="K427" i="1"/>
  <c r="K431" i="1"/>
  <c r="K433" i="1"/>
  <c r="K435" i="1"/>
  <c r="K437" i="1"/>
  <c r="K439" i="1"/>
  <c r="K441" i="1"/>
  <c r="K443" i="1"/>
  <c r="K447" i="1"/>
  <c r="K449" i="1"/>
  <c r="K451" i="1"/>
  <c r="K455" i="1"/>
  <c r="K463" i="1"/>
  <c r="K471" i="1"/>
  <c r="K495" i="1"/>
  <c r="K499" i="1"/>
  <c r="K507" i="1"/>
  <c r="K515" i="1"/>
  <c r="K519" i="1"/>
  <c r="K523" i="1"/>
  <c r="K527" i="1"/>
  <c r="K539" i="1"/>
  <c r="K543" i="1"/>
  <c r="K551" i="1"/>
  <c r="K555" i="1"/>
  <c r="K571" i="1"/>
  <c r="K583" i="1"/>
  <c r="K595" i="1"/>
  <c r="K599" i="1"/>
  <c r="K623" i="1"/>
  <c r="K627" i="1"/>
  <c r="K631" i="1"/>
  <c r="K647" i="1"/>
  <c r="K659" i="1"/>
  <c r="K663" i="1"/>
  <c r="K667" i="1"/>
  <c r="K671" i="1"/>
  <c r="K679" i="1"/>
  <c r="K683" i="1"/>
  <c r="K707" i="1"/>
  <c r="K711" i="1"/>
  <c r="K715" i="1"/>
  <c r="K719" i="1"/>
  <c r="K727" i="1"/>
  <c r="J11" i="1"/>
  <c r="K11" i="1" s="1"/>
  <c r="J12" i="1"/>
  <c r="K12" i="1" s="1"/>
  <c r="J13" i="1"/>
  <c r="K13" i="1" s="1"/>
  <c r="J15" i="1"/>
  <c r="K15" i="1" s="1"/>
  <c r="J18" i="1"/>
  <c r="K18" i="1" s="1"/>
  <c r="J19" i="1"/>
  <c r="K19" i="1" s="1"/>
  <c r="J23" i="1"/>
  <c r="K23" i="1" s="1"/>
  <c r="J24" i="1"/>
  <c r="K24" i="1" s="1"/>
  <c r="J26" i="1"/>
  <c r="K26" i="1" s="1"/>
  <c r="J29" i="1"/>
  <c r="K29" i="1" s="1"/>
  <c r="J32" i="1"/>
  <c r="K32" i="1" s="1"/>
  <c r="J33" i="1"/>
  <c r="K33" i="1" s="1"/>
  <c r="J34" i="1"/>
  <c r="K34" i="1" s="1"/>
  <c r="J35" i="1"/>
  <c r="K35" i="1" s="1"/>
  <c r="J37" i="1"/>
  <c r="K37" i="1" s="1"/>
  <c r="J38" i="1"/>
  <c r="K38" i="1" s="1"/>
  <c r="J39" i="1"/>
  <c r="K39" i="1" s="1"/>
  <c r="J40" i="1"/>
  <c r="K40" i="1" s="1"/>
  <c r="J43" i="1"/>
  <c r="K43" i="1" s="1"/>
  <c r="J44" i="1"/>
  <c r="K44" i="1" s="1"/>
  <c r="J45" i="1"/>
  <c r="K45" i="1" s="1"/>
  <c r="J46" i="1"/>
  <c r="K46" i="1" s="1"/>
  <c r="J47" i="1"/>
  <c r="K47" i="1" s="1"/>
  <c r="J49" i="1"/>
  <c r="K49" i="1" s="1"/>
  <c r="J51" i="1"/>
  <c r="K51" i="1" s="1"/>
  <c r="J54" i="1"/>
  <c r="K54" i="1" s="1"/>
  <c r="J56" i="1"/>
  <c r="K56" i="1" s="1"/>
  <c r="J60" i="1"/>
  <c r="K60" i="1" s="1"/>
  <c r="J61" i="1"/>
  <c r="K61" i="1" s="1"/>
  <c r="J62" i="1"/>
  <c r="K62" i="1" s="1"/>
  <c r="J63" i="1"/>
  <c r="K63" i="1" s="1"/>
  <c r="J64" i="1"/>
  <c r="K64" i="1" s="1"/>
  <c r="J66" i="1"/>
  <c r="K66" i="1" s="1"/>
  <c r="J68" i="1"/>
  <c r="K68" i="1" s="1"/>
  <c r="J70" i="1"/>
  <c r="K70" i="1" s="1"/>
  <c r="J72" i="1"/>
  <c r="K72" i="1" s="1"/>
  <c r="J74" i="1"/>
  <c r="K74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91" i="1"/>
  <c r="K91" i="1" s="1"/>
  <c r="J94" i="1"/>
  <c r="K94" i="1" s="1"/>
  <c r="J95" i="1"/>
  <c r="K95" i="1" s="1"/>
  <c r="J96" i="1"/>
  <c r="K96" i="1" s="1"/>
  <c r="J98" i="1"/>
  <c r="K98" i="1" s="1"/>
  <c r="J99" i="1"/>
  <c r="K99" i="1" s="1"/>
  <c r="J100" i="1"/>
  <c r="K100" i="1" s="1"/>
  <c r="J103" i="1"/>
  <c r="K103" i="1" s="1"/>
  <c r="J105" i="1"/>
  <c r="K105" i="1" s="1"/>
  <c r="J106" i="1"/>
  <c r="K106" i="1" s="1"/>
  <c r="J107" i="1"/>
  <c r="K107" i="1" s="1"/>
  <c r="J109" i="1"/>
  <c r="K109" i="1" s="1"/>
  <c r="J110" i="1"/>
  <c r="K110" i="1" s="1"/>
  <c r="J113" i="1"/>
  <c r="K113" i="1" s="1"/>
  <c r="J116" i="1"/>
  <c r="K116" i="1" s="1"/>
  <c r="J117" i="1"/>
  <c r="K117" i="1" s="1"/>
  <c r="J118" i="1"/>
  <c r="K118" i="1" s="1"/>
  <c r="J119" i="1"/>
  <c r="K119" i="1" s="1"/>
  <c r="J121" i="1"/>
  <c r="K121" i="1" s="1"/>
  <c r="J123" i="1"/>
  <c r="K123" i="1" s="1"/>
  <c r="J125" i="1"/>
  <c r="K125" i="1" s="1"/>
  <c r="J126" i="1"/>
  <c r="K126" i="1" s="1"/>
  <c r="J127" i="1"/>
  <c r="K127" i="1" s="1"/>
  <c r="J128" i="1"/>
  <c r="K128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8" i="1"/>
  <c r="K138" i="1" s="1"/>
  <c r="J142" i="1"/>
  <c r="K142" i="1" s="1"/>
  <c r="J146" i="1"/>
  <c r="K146" i="1" s="1"/>
  <c r="J148" i="1"/>
  <c r="K148" i="1" s="1"/>
  <c r="J152" i="1"/>
  <c r="K152" i="1" s="1"/>
  <c r="J155" i="1"/>
  <c r="K155" i="1" s="1"/>
  <c r="J156" i="1"/>
  <c r="K156" i="1" s="1"/>
  <c r="J161" i="1"/>
  <c r="K161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73" i="1"/>
  <c r="K173" i="1" s="1"/>
  <c r="J175" i="1"/>
  <c r="K175" i="1" s="1"/>
  <c r="J176" i="1"/>
  <c r="K176" i="1" s="1"/>
  <c r="J178" i="1"/>
  <c r="K178" i="1" s="1"/>
  <c r="J179" i="1"/>
  <c r="K179" i="1" s="1"/>
  <c r="J180" i="1"/>
  <c r="K180" i="1" s="1"/>
  <c r="J183" i="1"/>
  <c r="K183" i="1" s="1"/>
  <c r="J184" i="1"/>
  <c r="K184" i="1" s="1"/>
  <c r="J186" i="1"/>
  <c r="K186" i="1" s="1"/>
  <c r="J187" i="1"/>
  <c r="K187" i="1" s="1"/>
  <c r="J190" i="1"/>
  <c r="K190" i="1" s="1"/>
  <c r="J194" i="1"/>
  <c r="K194" i="1" s="1"/>
  <c r="J196" i="1"/>
  <c r="K196" i="1" s="1"/>
  <c r="J197" i="1"/>
  <c r="K197" i="1" s="1"/>
  <c r="J201" i="1"/>
  <c r="K201" i="1" s="1"/>
  <c r="J203" i="1"/>
  <c r="K203" i="1" s="1"/>
  <c r="J206" i="1"/>
  <c r="K206" i="1" s="1"/>
  <c r="J207" i="1"/>
  <c r="K207" i="1" s="1"/>
  <c r="J208" i="1"/>
  <c r="K208" i="1" s="1"/>
  <c r="J210" i="1"/>
  <c r="K210" i="1" s="1"/>
  <c r="J213" i="1"/>
  <c r="K213" i="1" s="1"/>
  <c r="J214" i="1"/>
  <c r="K214" i="1" s="1"/>
  <c r="J215" i="1"/>
  <c r="K215" i="1" s="1"/>
  <c r="J221" i="1"/>
  <c r="K221" i="1" s="1"/>
  <c r="J223" i="1"/>
  <c r="K223" i="1" s="1"/>
  <c r="J226" i="1"/>
  <c r="K226" i="1" s="1"/>
  <c r="J228" i="1"/>
  <c r="K228" i="1" s="1"/>
  <c r="J230" i="1"/>
  <c r="K230" i="1" s="1"/>
  <c r="J234" i="1"/>
  <c r="K234" i="1" s="1"/>
  <c r="J235" i="1"/>
  <c r="K235" i="1" s="1"/>
  <c r="J236" i="1"/>
  <c r="J239" i="1"/>
  <c r="K239" i="1" s="1"/>
  <c r="J242" i="1"/>
  <c r="K242" i="1" s="1"/>
  <c r="J243" i="1"/>
  <c r="K243" i="1" s="1"/>
  <c r="J244" i="1"/>
  <c r="J245" i="1"/>
  <c r="K245" i="1" s="1"/>
  <c r="J246" i="1"/>
  <c r="K246" i="1" s="1"/>
  <c r="J247" i="1"/>
  <c r="K247" i="1" s="1"/>
  <c r="J248" i="1"/>
  <c r="K248" i="1" s="1"/>
  <c r="J252" i="1"/>
  <c r="J253" i="1"/>
  <c r="K253" i="1" s="1"/>
  <c r="J254" i="1"/>
  <c r="K254" i="1" s="1"/>
  <c r="J257" i="1"/>
  <c r="K257" i="1" s="1"/>
  <c r="J260" i="1"/>
  <c r="J261" i="1"/>
  <c r="K261" i="1" s="1"/>
  <c r="J263" i="1"/>
  <c r="K263" i="1" s="1"/>
  <c r="J265" i="1"/>
  <c r="K265" i="1" s="1"/>
  <c r="J266" i="1"/>
  <c r="K266" i="1" s="1"/>
  <c r="J267" i="1"/>
  <c r="K267" i="1" s="1"/>
  <c r="J268" i="1"/>
  <c r="J270" i="1"/>
  <c r="K270" i="1" s="1"/>
  <c r="J271" i="1"/>
  <c r="K271" i="1" s="1"/>
  <c r="J272" i="1"/>
  <c r="K272" i="1" s="1"/>
  <c r="J274" i="1"/>
  <c r="K274" i="1" s="1"/>
  <c r="J275" i="1"/>
  <c r="K275" i="1" s="1"/>
  <c r="J279" i="1"/>
  <c r="K279" i="1" s="1"/>
  <c r="J280" i="1"/>
  <c r="K280" i="1" s="1"/>
  <c r="J283" i="1"/>
  <c r="K283" i="1" s="1"/>
  <c r="J284" i="1"/>
  <c r="J285" i="1"/>
  <c r="K285" i="1" s="1"/>
  <c r="J289" i="1"/>
  <c r="K289" i="1" s="1"/>
  <c r="J292" i="1"/>
  <c r="J294" i="1"/>
  <c r="K294" i="1" s="1"/>
  <c r="J295" i="1"/>
  <c r="K295" i="1" s="1"/>
  <c r="J297" i="1"/>
  <c r="K297" i="1" s="1"/>
  <c r="J298" i="1"/>
  <c r="K298" i="1" s="1"/>
  <c r="J300" i="1"/>
  <c r="J303" i="1"/>
  <c r="K303" i="1" s="1"/>
  <c r="J305" i="1"/>
  <c r="K305" i="1" s="1"/>
  <c r="J308" i="1"/>
  <c r="J310" i="1"/>
  <c r="K310" i="1" s="1"/>
  <c r="J311" i="1"/>
  <c r="K311" i="1" s="1"/>
  <c r="J313" i="1"/>
  <c r="K313" i="1" s="1"/>
  <c r="J315" i="1"/>
  <c r="K315" i="1" s="1"/>
  <c r="J316" i="1"/>
  <c r="K316" i="1" s="1"/>
  <c r="J320" i="1"/>
  <c r="K320" i="1" s="1"/>
  <c r="J321" i="1"/>
  <c r="K321" i="1" s="1"/>
  <c r="J324" i="1"/>
  <c r="J326" i="1"/>
  <c r="K326" i="1" s="1"/>
  <c r="J327" i="1"/>
  <c r="K327" i="1" s="1"/>
  <c r="J329" i="1"/>
  <c r="K329" i="1" s="1"/>
  <c r="J332" i="1"/>
  <c r="J334" i="1"/>
  <c r="K334" i="1" s="1"/>
  <c r="J338" i="1"/>
  <c r="K338" i="1" s="1"/>
  <c r="J341" i="1"/>
  <c r="K341" i="1" s="1"/>
  <c r="J342" i="1"/>
  <c r="K342" i="1" s="1"/>
  <c r="J343" i="1"/>
  <c r="K343" i="1" s="1"/>
  <c r="J344" i="1"/>
  <c r="K344" i="1" s="1"/>
  <c r="J346" i="1"/>
  <c r="K346" i="1" s="1"/>
  <c r="J348" i="1"/>
  <c r="J349" i="1"/>
  <c r="K349" i="1" s="1"/>
  <c r="J350" i="1"/>
  <c r="K350" i="1" s="1"/>
  <c r="J352" i="1"/>
  <c r="K352" i="1" s="1"/>
  <c r="J361" i="1"/>
  <c r="J362" i="1"/>
  <c r="K362" i="1" s="1"/>
  <c r="J363" i="1"/>
  <c r="J366" i="1"/>
  <c r="K366" i="1" s="1"/>
  <c r="J368" i="1"/>
  <c r="K368" i="1" s="1"/>
  <c r="J369" i="1"/>
  <c r="J372" i="1"/>
  <c r="K372" i="1" s="1"/>
  <c r="J373" i="1"/>
  <c r="J374" i="1"/>
  <c r="K374" i="1" s="1"/>
  <c r="J376" i="1"/>
  <c r="K376" i="1" s="1"/>
  <c r="J380" i="1"/>
  <c r="K380" i="1" s="1"/>
  <c r="J381" i="1"/>
  <c r="J382" i="1"/>
  <c r="K382" i="1" s="1"/>
  <c r="J384" i="1"/>
  <c r="K384" i="1" s="1"/>
  <c r="J385" i="1"/>
  <c r="J386" i="1"/>
  <c r="K386" i="1" s="1"/>
  <c r="J389" i="1"/>
  <c r="J390" i="1"/>
  <c r="K390" i="1" s="1"/>
  <c r="J393" i="1"/>
  <c r="J394" i="1"/>
  <c r="K394" i="1" s="1"/>
  <c r="J395" i="1"/>
  <c r="J396" i="1"/>
  <c r="K396" i="1" s="1"/>
  <c r="J397" i="1"/>
  <c r="J398" i="1"/>
  <c r="K398" i="1" s="1"/>
  <c r="J402" i="1"/>
  <c r="K402" i="1" s="1"/>
  <c r="J403" i="1"/>
  <c r="J406" i="1"/>
  <c r="K406" i="1" s="1"/>
  <c r="J408" i="1"/>
  <c r="K408" i="1" s="1"/>
  <c r="J409" i="1"/>
  <c r="J410" i="1"/>
  <c r="K410" i="1" s="1"/>
  <c r="J411" i="1"/>
  <c r="J412" i="1"/>
  <c r="K412" i="1" s="1"/>
  <c r="J414" i="1"/>
  <c r="K414" i="1" s="1"/>
  <c r="J415" i="1"/>
  <c r="J417" i="1"/>
  <c r="J418" i="1"/>
  <c r="K418" i="1" s="1"/>
  <c r="J419" i="1"/>
  <c r="J422" i="1"/>
  <c r="K422" i="1" s="1"/>
  <c r="J423" i="1"/>
  <c r="J424" i="1"/>
  <c r="K424" i="1" s="1"/>
  <c r="J426" i="1"/>
  <c r="K426" i="1" s="1"/>
  <c r="J427" i="1"/>
  <c r="J430" i="1"/>
  <c r="K430" i="1" s="1"/>
  <c r="J431" i="1"/>
  <c r="J433" i="1"/>
  <c r="J434" i="1"/>
  <c r="K434" i="1" s="1"/>
  <c r="J437" i="1"/>
  <c r="J438" i="1"/>
  <c r="K438" i="1" s="1"/>
  <c r="J439" i="1"/>
  <c r="J441" i="1"/>
  <c r="J442" i="1"/>
  <c r="K442" i="1" s="1"/>
  <c r="J443" i="1"/>
  <c r="J446" i="1"/>
  <c r="K446" i="1" s="1"/>
  <c r="J448" i="1"/>
  <c r="K448" i="1" s="1"/>
  <c r="J449" i="1"/>
  <c r="J452" i="1"/>
  <c r="K452" i="1" s="1"/>
  <c r="J455" i="1"/>
  <c r="J456" i="1"/>
  <c r="K456" i="1" s="1"/>
  <c r="J457" i="1"/>
  <c r="K457" i="1" s="1"/>
  <c r="J458" i="1"/>
  <c r="K458" i="1" s="1"/>
  <c r="J460" i="1"/>
  <c r="K460" i="1" s="1"/>
  <c r="J462" i="1"/>
  <c r="K462" i="1" s="1"/>
  <c r="J463" i="1"/>
  <c r="J464" i="1"/>
  <c r="K464" i="1" s="1"/>
  <c r="J466" i="1"/>
  <c r="K466" i="1" s="1"/>
  <c r="J469" i="1"/>
  <c r="K469" i="1" s="1"/>
  <c r="J471" i="1"/>
  <c r="J472" i="1"/>
  <c r="K472" i="1" s="1"/>
  <c r="J473" i="1"/>
  <c r="K473" i="1" s="1"/>
  <c r="J476" i="1"/>
  <c r="K476" i="1" s="1"/>
  <c r="J478" i="1"/>
  <c r="K478" i="1" s="1"/>
  <c r="J480" i="1"/>
  <c r="K480" i="1" s="1"/>
  <c r="J481" i="1"/>
  <c r="K481" i="1" s="1"/>
  <c r="J490" i="1"/>
  <c r="K490" i="1" s="1"/>
  <c r="J492" i="1"/>
  <c r="K492" i="1" s="1"/>
  <c r="J493" i="1"/>
  <c r="K493" i="1" s="1"/>
  <c r="J494" i="1"/>
  <c r="K494" i="1" s="1"/>
  <c r="J495" i="1"/>
  <c r="J496" i="1"/>
  <c r="K496" i="1" s="1"/>
  <c r="J497" i="1"/>
  <c r="K497" i="1" s="1"/>
  <c r="J499" i="1"/>
  <c r="J500" i="1"/>
  <c r="K500" i="1" s="1"/>
  <c r="J501" i="1"/>
  <c r="K501" i="1" s="1"/>
  <c r="J504" i="1"/>
  <c r="K504" i="1" s="1"/>
  <c r="J507" i="1"/>
  <c r="J508" i="1"/>
  <c r="K508" i="1" s="1"/>
  <c r="J509" i="1"/>
  <c r="K509" i="1" s="1"/>
  <c r="J510" i="1"/>
  <c r="K510" i="1" s="1"/>
  <c r="J512" i="1"/>
  <c r="K512" i="1" s="1"/>
  <c r="J514" i="1"/>
  <c r="K514" i="1" s="1"/>
  <c r="J515" i="1"/>
  <c r="J518" i="1"/>
  <c r="K518" i="1" s="1"/>
  <c r="J519" i="1"/>
  <c r="J520" i="1"/>
  <c r="K520" i="1" s="1"/>
  <c r="J521" i="1"/>
  <c r="K521" i="1" s="1"/>
  <c r="J522" i="1"/>
  <c r="K522" i="1" s="1"/>
  <c r="J523" i="1"/>
  <c r="J524" i="1"/>
  <c r="K524" i="1" s="1"/>
  <c r="J526" i="1"/>
  <c r="K526" i="1" s="1"/>
  <c r="J527" i="1"/>
  <c r="J528" i="1"/>
  <c r="K528" i="1" s="1"/>
  <c r="J529" i="1"/>
  <c r="K529" i="1" s="1"/>
  <c r="J533" i="1"/>
  <c r="K533" i="1" s="1"/>
  <c r="J538" i="1"/>
  <c r="K538" i="1" s="1"/>
  <c r="J539" i="1"/>
  <c r="J541" i="1"/>
  <c r="K541" i="1" s="1"/>
  <c r="J543" i="1"/>
  <c r="J545" i="1"/>
  <c r="K545" i="1" s="1"/>
  <c r="J546" i="1"/>
  <c r="K546" i="1" s="1"/>
  <c r="J548" i="1"/>
  <c r="K548" i="1" s="1"/>
  <c r="J550" i="1"/>
  <c r="K550" i="1" s="1"/>
  <c r="J551" i="1"/>
  <c r="J553" i="1"/>
  <c r="K553" i="1" s="1"/>
  <c r="J554" i="1"/>
  <c r="K554" i="1" s="1"/>
  <c r="J555" i="1"/>
  <c r="J556" i="1"/>
  <c r="K556" i="1" s="1"/>
  <c r="J558" i="1"/>
  <c r="K558" i="1" s="1"/>
  <c r="J560" i="1"/>
  <c r="K560" i="1" s="1"/>
  <c r="J561" i="1"/>
  <c r="K561" i="1" s="1"/>
  <c r="J564" i="1"/>
  <c r="K564" i="1" s="1"/>
  <c r="J568" i="1"/>
  <c r="K568" i="1" s="1"/>
  <c r="J569" i="1"/>
  <c r="K569" i="1" s="1"/>
  <c r="J570" i="1"/>
  <c r="K570" i="1" s="1"/>
  <c r="J571" i="1"/>
  <c r="J572" i="1"/>
  <c r="K572" i="1" s="1"/>
  <c r="J576" i="1"/>
  <c r="K576" i="1" s="1"/>
  <c r="J577" i="1"/>
  <c r="K577" i="1" s="1"/>
  <c r="J578" i="1"/>
  <c r="K578" i="1" s="1"/>
  <c r="J580" i="1"/>
  <c r="K580" i="1" s="1"/>
  <c r="J582" i="1"/>
  <c r="K582" i="1" s="1"/>
  <c r="J583" i="1"/>
  <c r="J584" i="1"/>
  <c r="K584" i="1" s="1"/>
  <c r="J588" i="1"/>
  <c r="K588" i="1" s="1"/>
  <c r="J589" i="1"/>
  <c r="K589" i="1" s="1"/>
  <c r="J590" i="1"/>
  <c r="K590" i="1" s="1"/>
  <c r="J594" i="1"/>
  <c r="K594" i="1" s="1"/>
  <c r="J595" i="1"/>
  <c r="J596" i="1"/>
  <c r="K596" i="1" s="1"/>
  <c r="J597" i="1"/>
  <c r="K597" i="1" s="1"/>
  <c r="J598" i="1"/>
  <c r="K598" i="1" s="1"/>
  <c r="J599" i="1"/>
  <c r="J600" i="1"/>
  <c r="K600" i="1" s="1"/>
  <c r="J604" i="1"/>
  <c r="K604" i="1" s="1"/>
  <c r="J605" i="1"/>
  <c r="K605" i="1" s="1"/>
  <c r="J606" i="1"/>
  <c r="K606" i="1" s="1"/>
  <c r="J610" i="1"/>
  <c r="K610" i="1" s="1"/>
  <c r="J612" i="1"/>
  <c r="K612" i="1" s="1"/>
  <c r="J614" i="1"/>
  <c r="K614" i="1" s="1"/>
  <c r="J618" i="1"/>
  <c r="K618" i="1" s="1"/>
  <c r="J622" i="1"/>
  <c r="K622" i="1" s="1"/>
  <c r="J623" i="1"/>
  <c r="J624" i="1"/>
  <c r="K624" i="1" s="1"/>
  <c r="J626" i="1"/>
  <c r="K626" i="1" s="1"/>
  <c r="J627" i="1"/>
  <c r="J630" i="1"/>
  <c r="K630" i="1" s="1"/>
  <c r="J631" i="1"/>
  <c r="J632" i="1"/>
  <c r="K632" i="1" s="1"/>
  <c r="J633" i="1"/>
  <c r="K633" i="1" s="1"/>
  <c r="J634" i="1"/>
  <c r="K634" i="1" s="1"/>
  <c r="J638" i="1"/>
  <c r="K638" i="1" s="1"/>
  <c r="J640" i="1"/>
  <c r="K640" i="1" s="1"/>
  <c r="J641" i="1"/>
  <c r="K641" i="1" s="1"/>
  <c r="J644" i="1"/>
  <c r="K644" i="1" s="1"/>
  <c r="J645" i="1"/>
  <c r="K645" i="1" s="1"/>
  <c r="J646" i="1"/>
  <c r="K646" i="1" s="1"/>
  <c r="J647" i="1"/>
  <c r="J648" i="1"/>
  <c r="K648" i="1" s="1"/>
  <c r="J649" i="1"/>
  <c r="K649" i="1" s="1"/>
  <c r="J650" i="1"/>
  <c r="K650" i="1" s="1"/>
  <c r="J652" i="1"/>
  <c r="K652" i="1" s="1"/>
  <c r="J653" i="1"/>
  <c r="K653" i="1" s="1"/>
  <c r="J656" i="1"/>
  <c r="K656" i="1" s="1"/>
  <c r="J657" i="1"/>
  <c r="K657" i="1" s="1"/>
  <c r="J658" i="1"/>
  <c r="K658" i="1" s="1"/>
  <c r="J659" i="1"/>
  <c r="J660" i="1"/>
  <c r="K660" i="1" s="1"/>
  <c r="J661" i="1"/>
  <c r="K661" i="1" s="1"/>
  <c r="J662" i="1"/>
  <c r="K662" i="1" s="1"/>
  <c r="J663" i="1"/>
  <c r="J664" i="1"/>
  <c r="K664" i="1" s="1"/>
  <c r="J665" i="1"/>
  <c r="K665" i="1" s="1"/>
  <c r="J666" i="1"/>
  <c r="K666" i="1" s="1"/>
  <c r="J667" i="1"/>
  <c r="J668" i="1"/>
  <c r="K668" i="1" s="1"/>
  <c r="J669" i="1"/>
  <c r="K669" i="1" s="1"/>
  <c r="J670" i="1"/>
  <c r="K670" i="1" s="1"/>
  <c r="J671" i="1"/>
  <c r="J672" i="1"/>
  <c r="K672" i="1" s="1"/>
  <c r="J674" i="1"/>
  <c r="K674" i="1" s="1"/>
  <c r="J676" i="1"/>
  <c r="K676" i="1" s="1"/>
  <c r="J678" i="1"/>
  <c r="K678" i="1" s="1"/>
  <c r="J679" i="1"/>
  <c r="J680" i="1"/>
  <c r="K680" i="1" s="1"/>
  <c r="J682" i="1"/>
  <c r="K682" i="1" s="1"/>
  <c r="J683" i="1"/>
  <c r="J684" i="1"/>
  <c r="K684" i="1" s="1"/>
  <c r="J686" i="1"/>
  <c r="K686" i="1" s="1"/>
  <c r="J688" i="1"/>
  <c r="K688" i="1" s="1"/>
  <c r="J692" i="1"/>
  <c r="K692" i="1" s="1"/>
  <c r="J693" i="1"/>
  <c r="K693" i="1" s="1"/>
  <c r="J694" i="1"/>
  <c r="K694" i="1" s="1"/>
  <c r="J696" i="1"/>
  <c r="K696" i="1" s="1"/>
  <c r="J698" i="1"/>
  <c r="K698" i="1" s="1"/>
  <c r="J702" i="1"/>
  <c r="K702" i="1" s="1"/>
  <c r="J706" i="1"/>
  <c r="K706" i="1" s="1"/>
  <c r="J707" i="1"/>
  <c r="J708" i="1"/>
  <c r="K708" i="1" s="1"/>
  <c r="J709" i="1"/>
  <c r="K709" i="1" s="1"/>
  <c r="J710" i="1"/>
  <c r="K710" i="1" s="1"/>
  <c r="J711" i="1"/>
  <c r="J712" i="1"/>
  <c r="K712" i="1" s="1"/>
  <c r="J715" i="1"/>
  <c r="J717" i="1"/>
  <c r="K717" i="1" s="1"/>
  <c r="J718" i="1"/>
  <c r="K718" i="1" s="1"/>
  <c r="J719" i="1"/>
  <c r="J722" i="1"/>
  <c r="K722" i="1" s="1"/>
  <c r="J724" i="1"/>
  <c r="K724" i="1" s="1"/>
  <c r="J725" i="1"/>
  <c r="K725" i="1" s="1"/>
  <c r="J726" i="1"/>
  <c r="K726" i="1" s="1"/>
  <c r="J727" i="1"/>
  <c r="J730" i="1"/>
  <c r="K730" i="1" s="1"/>
  <c r="K4" i="1"/>
  <c r="K6" i="1"/>
  <c r="J3" i="1"/>
  <c r="K3" i="1" s="1"/>
  <c r="J4" i="1"/>
  <c r="J5" i="1"/>
  <c r="K5" i="1" s="1"/>
  <c r="J7" i="1"/>
  <c r="K7" i="1" s="1"/>
  <c r="J9" i="1"/>
  <c r="K9" i="1" s="1"/>
  <c r="J2" i="1"/>
  <c r="K2" i="1" s="1"/>
  <c r="N2" i="1" s="1"/>
  <c r="F3" i="1"/>
  <c r="F4" i="1"/>
  <c r="F5" i="1"/>
  <c r="F6" i="1"/>
  <c r="J6" i="1" s="1"/>
  <c r="F7" i="1"/>
  <c r="F8" i="1"/>
  <c r="J8" i="1" s="1"/>
  <c r="K8" i="1" s="1"/>
  <c r="F9" i="1"/>
  <c r="F10" i="1"/>
  <c r="J10" i="1" s="1"/>
  <c r="K10" i="1" s="1"/>
  <c r="F11" i="1"/>
  <c r="F12" i="1"/>
  <c r="F13" i="1"/>
  <c r="F14" i="1"/>
  <c r="J14" i="1" s="1"/>
  <c r="K14" i="1" s="1"/>
  <c r="F15" i="1"/>
  <c r="F16" i="1"/>
  <c r="J16" i="1" s="1"/>
  <c r="K16" i="1" s="1"/>
  <c r="F17" i="1"/>
  <c r="J17" i="1" s="1"/>
  <c r="K17" i="1" s="1"/>
  <c r="F18" i="1"/>
  <c r="F19" i="1"/>
  <c r="F20" i="1"/>
  <c r="J20" i="1" s="1"/>
  <c r="K20" i="1" s="1"/>
  <c r="F21" i="1"/>
  <c r="J21" i="1" s="1"/>
  <c r="K21" i="1" s="1"/>
  <c r="F22" i="1"/>
  <c r="J22" i="1" s="1"/>
  <c r="K22" i="1" s="1"/>
  <c r="F23" i="1"/>
  <c r="F24" i="1"/>
  <c r="F25" i="1"/>
  <c r="J25" i="1" s="1"/>
  <c r="K25" i="1" s="1"/>
  <c r="F26" i="1"/>
  <c r="F27" i="1"/>
  <c r="J27" i="1" s="1"/>
  <c r="K27" i="1" s="1"/>
  <c r="F28" i="1"/>
  <c r="J28" i="1" s="1"/>
  <c r="K28" i="1" s="1"/>
  <c r="F29" i="1"/>
  <c r="F30" i="1"/>
  <c r="J30" i="1" s="1"/>
  <c r="K30" i="1" s="1"/>
  <c r="F31" i="1"/>
  <c r="J31" i="1" s="1"/>
  <c r="K31" i="1" s="1"/>
  <c r="F32" i="1"/>
  <c r="F33" i="1"/>
  <c r="F34" i="1"/>
  <c r="F35" i="1"/>
  <c r="F36" i="1"/>
  <c r="J36" i="1" s="1"/>
  <c r="K36" i="1" s="1"/>
  <c r="F37" i="1"/>
  <c r="F38" i="1"/>
  <c r="F39" i="1"/>
  <c r="F40" i="1"/>
  <c r="F41" i="1"/>
  <c r="J41" i="1" s="1"/>
  <c r="K41" i="1" s="1"/>
  <c r="F42" i="1"/>
  <c r="J42" i="1" s="1"/>
  <c r="K42" i="1" s="1"/>
  <c r="F43" i="1"/>
  <c r="F44" i="1"/>
  <c r="F45" i="1"/>
  <c r="F46" i="1"/>
  <c r="F47" i="1"/>
  <c r="F48" i="1"/>
  <c r="J48" i="1" s="1"/>
  <c r="K48" i="1" s="1"/>
  <c r="F49" i="1"/>
  <c r="F50" i="1"/>
  <c r="J50" i="1" s="1"/>
  <c r="K50" i="1" s="1"/>
  <c r="F51" i="1"/>
  <c r="F52" i="1"/>
  <c r="J52" i="1" s="1"/>
  <c r="K52" i="1" s="1"/>
  <c r="F53" i="1"/>
  <c r="J53" i="1" s="1"/>
  <c r="K53" i="1" s="1"/>
  <c r="F54" i="1"/>
  <c r="F55" i="1"/>
  <c r="J55" i="1" s="1"/>
  <c r="K55" i="1" s="1"/>
  <c r="F56" i="1"/>
  <c r="F57" i="1"/>
  <c r="J57" i="1" s="1"/>
  <c r="K57" i="1" s="1"/>
  <c r="F58" i="1"/>
  <c r="J58" i="1" s="1"/>
  <c r="K58" i="1" s="1"/>
  <c r="F59" i="1"/>
  <c r="J59" i="1" s="1"/>
  <c r="K59" i="1" s="1"/>
  <c r="F60" i="1"/>
  <c r="F61" i="1"/>
  <c r="F62" i="1"/>
  <c r="F63" i="1"/>
  <c r="F64" i="1"/>
  <c r="F65" i="1"/>
  <c r="J65" i="1" s="1"/>
  <c r="K65" i="1" s="1"/>
  <c r="F66" i="1"/>
  <c r="F67" i="1"/>
  <c r="J67" i="1" s="1"/>
  <c r="K67" i="1" s="1"/>
  <c r="F68" i="1"/>
  <c r="F69" i="1"/>
  <c r="J69" i="1" s="1"/>
  <c r="K69" i="1" s="1"/>
  <c r="F70" i="1"/>
  <c r="F71" i="1"/>
  <c r="J71" i="1" s="1"/>
  <c r="K71" i="1" s="1"/>
  <c r="F72" i="1"/>
  <c r="F73" i="1"/>
  <c r="J73" i="1" s="1"/>
  <c r="K73" i="1" s="1"/>
  <c r="F74" i="1"/>
  <c r="F75" i="1"/>
  <c r="J75" i="1" s="1"/>
  <c r="K75" i="1" s="1"/>
  <c r="F76" i="1"/>
  <c r="J76" i="1" s="1"/>
  <c r="K76" i="1" s="1"/>
  <c r="F77" i="1"/>
  <c r="J77" i="1" s="1"/>
  <c r="K77" i="1" s="1"/>
  <c r="F78" i="1"/>
  <c r="F79" i="1"/>
  <c r="F80" i="1"/>
  <c r="F81" i="1"/>
  <c r="F82" i="1"/>
  <c r="F83" i="1"/>
  <c r="F84" i="1"/>
  <c r="F85" i="1"/>
  <c r="F86" i="1"/>
  <c r="F87" i="1"/>
  <c r="F88" i="1"/>
  <c r="J88" i="1" s="1"/>
  <c r="K88" i="1" s="1"/>
  <c r="F89" i="1"/>
  <c r="J89" i="1" s="1"/>
  <c r="K89" i="1" s="1"/>
  <c r="F90" i="1"/>
  <c r="J90" i="1" s="1"/>
  <c r="K90" i="1" s="1"/>
  <c r="F91" i="1"/>
  <c r="F92" i="1"/>
  <c r="J92" i="1" s="1"/>
  <c r="K92" i="1" s="1"/>
  <c r="F93" i="1"/>
  <c r="J93" i="1" s="1"/>
  <c r="K93" i="1" s="1"/>
  <c r="F94" i="1"/>
  <c r="F95" i="1"/>
  <c r="F96" i="1"/>
  <c r="F97" i="1"/>
  <c r="J97" i="1" s="1"/>
  <c r="K97" i="1" s="1"/>
  <c r="F98" i="1"/>
  <c r="F99" i="1"/>
  <c r="F100" i="1"/>
  <c r="F101" i="1"/>
  <c r="J101" i="1" s="1"/>
  <c r="K101" i="1" s="1"/>
  <c r="F102" i="1"/>
  <c r="J102" i="1" s="1"/>
  <c r="K102" i="1" s="1"/>
  <c r="F103" i="1"/>
  <c r="F104" i="1"/>
  <c r="J104" i="1" s="1"/>
  <c r="K104" i="1" s="1"/>
  <c r="F105" i="1"/>
  <c r="F106" i="1"/>
  <c r="F107" i="1"/>
  <c r="F108" i="1"/>
  <c r="J108" i="1" s="1"/>
  <c r="K108" i="1" s="1"/>
  <c r="F109" i="1"/>
  <c r="F110" i="1"/>
  <c r="F111" i="1"/>
  <c r="J111" i="1" s="1"/>
  <c r="K111" i="1" s="1"/>
  <c r="F112" i="1"/>
  <c r="J112" i="1" s="1"/>
  <c r="K112" i="1" s="1"/>
  <c r="F113" i="1"/>
  <c r="F114" i="1"/>
  <c r="J114" i="1" s="1"/>
  <c r="K114" i="1" s="1"/>
  <c r="F115" i="1"/>
  <c r="J115" i="1" s="1"/>
  <c r="K115" i="1" s="1"/>
  <c r="F116" i="1"/>
  <c r="F117" i="1"/>
  <c r="F118" i="1"/>
  <c r="F119" i="1"/>
  <c r="F120" i="1"/>
  <c r="J120" i="1" s="1"/>
  <c r="K120" i="1" s="1"/>
  <c r="F121" i="1"/>
  <c r="F122" i="1"/>
  <c r="J122" i="1" s="1"/>
  <c r="K122" i="1" s="1"/>
  <c r="F123" i="1"/>
  <c r="F124" i="1"/>
  <c r="J124" i="1" s="1"/>
  <c r="K124" i="1" s="1"/>
  <c r="F125" i="1"/>
  <c r="F126" i="1"/>
  <c r="F127" i="1"/>
  <c r="F128" i="1"/>
  <c r="F129" i="1"/>
  <c r="J129" i="1" s="1"/>
  <c r="K129" i="1" s="1"/>
  <c r="F130" i="1"/>
  <c r="F131" i="1"/>
  <c r="F132" i="1"/>
  <c r="F133" i="1"/>
  <c r="F134" i="1"/>
  <c r="F135" i="1"/>
  <c r="F136" i="1"/>
  <c r="F137" i="1"/>
  <c r="J137" i="1" s="1"/>
  <c r="K137" i="1" s="1"/>
  <c r="F138" i="1"/>
  <c r="F139" i="1"/>
  <c r="J139" i="1" s="1"/>
  <c r="K139" i="1" s="1"/>
  <c r="F140" i="1"/>
  <c r="J140" i="1" s="1"/>
  <c r="K140" i="1" s="1"/>
  <c r="F141" i="1"/>
  <c r="J141" i="1" s="1"/>
  <c r="K141" i="1" s="1"/>
  <c r="F142" i="1"/>
  <c r="F143" i="1"/>
  <c r="J143" i="1" s="1"/>
  <c r="K143" i="1" s="1"/>
  <c r="F144" i="1"/>
  <c r="J144" i="1" s="1"/>
  <c r="K144" i="1" s="1"/>
  <c r="F145" i="1"/>
  <c r="J145" i="1" s="1"/>
  <c r="K145" i="1" s="1"/>
  <c r="F146" i="1"/>
  <c r="F147" i="1"/>
  <c r="J147" i="1" s="1"/>
  <c r="K147" i="1" s="1"/>
  <c r="F148" i="1"/>
  <c r="F149" i="1"/>
  <c r="J149" i="1" s="1"/>
  <c r="K149" i="1" s="1"/>
  <c r="F150" i="1"/>
  <c r="J150" i="1" s="1"/>
  <c r="K150" i="1" s="1"/>
  <c r="F151" i="1"/>
  <c r="J151" i="1" s="1"/>
  <c r="K151" i="1" s="1"/>
  <c r="F152" i="1"/>
  <c r="F153" i="1"/>
  <c r="J153" i="1" s="1"/>
  <c r="K153" i="1" s="1"/>
  <c r="F154" i="1"/>
  <c r="J154" i="1" s="1"/>
  <c r="K154" i="1" s="1"/>
  <c r="F155" i="1"/>
  <c r="F156" i="1"/>
  <c r="F157" i="1"/>
  <c r="J157" i="1" s="1"/>
  <c r="K157" i="1" s="1"/>
  <c r="F158" i="1"/>
  <c r="J158" i="1" s="1"/>
  <c r="K158" i="1" s="1"/>
  <c r="F159" i="1"/>
  <c r="J159" i="1" s="1"/>
  <c r="K159" i="1" s="1"/>
  <c r="F160" i="1"/>
  <c r="J160" i="1" s="1"/>
  <c r="K160" i="1" s="1"/>
  <c r="F161" i="1"/>
  <c r="F162" i="1"/>
  <c r="J162" i="1" s="1"/>
  <c r="K162" i="1" s="1"/>
  <c r="F163" i="1"/>
  <c r="F164" i="1"/>
  <c r="F165" i="1"/>
  <c r="F166" i="1"/>
  <c r="F167" i="1"/>
  <c r="F168" i="1"/>
  <c r="F169" i="1"/>
  <c r="J169" i="1" s="1"/>
  <c r="K169" i="1" s="1"/>
  <c r="F170" i="1"/>
  <c r="J170" i="1" s="1"/>
  <c r="K170" i="1" s="1"/>
  <c r="F171" i="1"/>
  <c r="J171" i="1" s="1"/>
  <c r="K171" i="1" s="1"/>
  <c r="F172" i="1"/>
  <c r="J172" i="1" s="1"/>
  <c r="K172" i="1" s="1"/>
  <c r="F173" i="1"/>
  <c r="F174" i="1"/>
  <c r="J174" i="1" s="1"/>
  <c r="K174" i="1" s="1"/>
  <c r="F175" i="1"/>
  <c r="F176" i="1"/>
  <c r="F177" i="1"/>
  <c r="J177" i="1" s="1"/>
  <c r="K177" i="1" s="1"/>
  <c r="F178" i="1"/>
  <c r="F179" i="1"/>
  <c r="F180" i="1"/>
  <c r="F181" i="1"/>
  <c r="J181" i="1" s="1"/>
  <c r="K181" i="1" s="1"/>
  <c r="F182" i="1"/>
  <c r="J182" i="1" s="1"/>
  <c r="K182" i="1" s="1"/>
  <c r="F183" i="1"/>
  <c r="F184" i="1"/>
  <c r="F185" i="1"/>
  <c r="J185" i="1" s="1"/>
  <c r="K185" i="1" s="1"/>
  <c r="F186" i="1"/>
  <c r="F187" i="1"/>
  <c r="F188" i="1"/>
  <c r="J188" i="1" s="1"/>
  <c r="K188" i="1" s="1"/>
  <c r="F189" i="1"/>
  <c r="J189" i="1" s="1"/>
  <c r="K189" i="1" s="1"/>
  <c r="F190" i="1"/>
  <c r="F191" i="1"/>
  <c r="J191" i="1" s="1"/>
  <c r="K191" i="1" s="1"/>
  <c r="F192" i="1"/>
  <c r="J192" i="1" s="1"/>
  <c r="K192" i="1" s="1"/>
  <c r="F193" i="1"/>
  <c r="J193" i="1" s="1"/>
  <c r="K193" i="1" s="1"/>
  <c r="F194" i="1"/>
  <c r="F195" i="1"/>
  <c r="J195" i="1" s="1"/>
  <c r="K195" i="1" s="1"/>
  <c r="F196" i="1"/>
  <c r="F197" i="1"/>
  <c r="F198" i="1"/>
  <c r="J198" i="1" s="1"/>
  <c r="K198" i="1" s="1"/>
  <c r="F199" i="1"/>
  <c r="J199" i="1" s="1"/>
  <c r="K199" i="1" s="1"/>
  <c r="F200" i="1"/>
  <c r="J200" i="1" s="1"/>
  <c r="K200" i="1" s="1"/>
  <c r="F201" i="1"/>
  <c r="F202" i="1"/>
  <c r="J202" i="1" s="1"/>
  <c r="K202" i="1" s="1"/>
  <c r="F203" i="1"/>
  <c r="F204" i="1"/>
  <c r="J204" i="1" s="1"/>
  <c r="K204" i="1" s="1"/>
  <c r="F205" i="1"/>
  <c r="J205" i="1" s="1"/>
  <c r="K205" i="1" s="1"/>
  <c r="F206" i="1"/>
  <c r="F207" i="1"/>
  <c r="F208" i="1"/>
  <c r="F209" i="1"/>
  <c r="J209" i="1" s="1"/>
  <c r="K209" i="1" s="1"/>
  <c r="F210" i="1"/>
  <c r="F211" i="1"/>
  <c r="J211" i="1" s="1"/>
  <c r="K211" i="1" s="1"/>
  <c r="F212" i="1"/>
  <c r="J212" i="1" s="1"/>
  <c r="K212" i="1" s="1"/>
  <c r="F213" i="1"/>
  <c r="F214" i="1"/>
  <c r="F215" i="1"/>
  <c r="F216" i="1"/>
  <c r="J216" i="1" s="1"/>
  <c r="K216" i="1" s="1"/>
  <c r="F217" i="1"/>
  <c r="J217" i="1" s="1"/>
  <c r="K217" i="1" s="1"/>
  <c r="F218" i="1"/>
  <c r="J218" i="1" s="1"/>
  <c r="K218" i="1" s="1"/>
  <c r="F219" i="1"/>
  <c r="J219" i="1" s="1"/>
  <c r="K219" i="1" s="1"/>
  <c r="F220" i="1"/>
  <c r="J220" i="1" s="1"/>
  <c r="K220" i="1" s="1"/>
  <c r="F221" i="1"/>
  <c r="F222" i="1"/>
  <c r="J222" i="1" s="1"/>
  <c r="K222" i="1" s="1"/>
  <c r="F223" i="1"/>
  <c r="F224" i="1"/>
  <c r="J224" i="1" s="1"/>
  <c r="K224" i="1" s="1"/>
  <c r="F225" i="1"/>
  <c r="J225" i="1" s="1"/>
  <c r="K225" i="1" s="1"/>
  <c r="F226" i="1"/>
  <c r="F227" i="1"/>
  <c r="J227" i="1" s="1"/>
  <c r="K227" i="1" s="1"/>
  <c r="F228" i="1"/>
  <c r="F229" i="1"/>
  <c r="J229" i="1" s="1"/>
  <c r="K229" i="1" s="1"/>
  <c r="F230" i="1"/>
  <c r="F231" i="1"/>
  <c r="J231" i="1" s="1"/>
  <c r="K231" i="1" s="1"/>
  <c r="F232" i="1"/>
  <c r="J232" i="1" s="1"/>
  <c r="K232" i="1" s="1"/>
  <c r="F233" i="1"/>
  <c r="J233" i="1" s="1"/>
  <c r="K233" i="1" s="1"/>
  <c r="F234" i="1"/>
  <c r="F235" i="1"/>
  <c r="F236" i="1"/>
  <c r="F237" i="1"/>
  <c r="J237" i="1" s="1"/>
  <c r="K237" i="1" s="1"/>
  <c r="F238" i="1"/>
  <c r="J238" i="1" s="1"/>
  <c r="K238" i="1" s="1"/>
  <c r="F239" i="1"/>
  <c r="F240" i="1"/>
  <c r="J240" i="1" s="1"/>
  <c r="K240" i="1" s="1"/>
  <c r="F241" i="1"/>
  <c r="J241" i="1" s="1"/>
  <c r="K241" i="1" s="1"/>
  <c r="F242" i="1"/>
  <c r="F243" i="1"/>
  <c r="F244" i="1"/>
  <c r="F245" i="1"/>
  <c r="F246" i="1"/>
  <c r="F247" i="1"/>
  <c r="F248" i="1"/>
  <c r="F249" i="1"/>
  <c r="J249" i="1" s="1"/>
  <c r="K249" i="1" s="1"/>
  <c r="F250" i="1"/>
  <c r="J250" i="1" s="1"/>
  <c r="K250" i="1" s="1"/>
  <c r="F251" i="1"/>
  <c r="J251" i="1" s="1"/>
  <c r="K251" i="1" s="1"/>
  <c r="F252" i="1"/>
  <c r="F253" i="1"/>
  <c r="F254" i="1"/>
  <c r="F255" i="1"/>
  <c r="J255" i="1" s="1"/>
  <c r="K255" i="1" s="1"/>
  <c r="F256" i="1"/>
  <c r="J256" i="1" s="1"/>
  <c r="K256" i="1" s="1"/>
  <c r="F257" i="1"/>
  <c r="F258" i="1"/>
  <c r="J258" i="1" s="1"/>
  <c r="K258" i="1" s="1"/>
  <c r="F259" i="1"/>
  <c r="J259" i="1" s="1"/>
  <c r="K259" i="1" s="1"/>
  <c r="F260" i="1"/>
  <c r="F261" i="1"/>
  <c r="F262" i="1"/>
  <c r="J262" i="1" s="1"/>
  <c r="K262" i="1" s="1"/>
  <c r="F263" i="1"/>
  <c r="F264" i="1"/>
  <c r="J264" i="1" s="1"/>
  <c r="K264" i="1" s="1"/>
  <c r="F265" i="1"/>
  <c r="F266" i="1"/>
  <c r="F267" i="1"/>
  <c r="F268" i="1"/>
  <c r="F269" i="1"/>
  <c r="J269" i="1" s="1"/>
  <c r="K269" i="1" s="1"/>
  <c r="F270" i="1"/>
  <c r="F271" i="1"/>
  <c r="F272" i="1"/>
  <c r="F273" i="1"/>
  <c r="J273" i="1" s="1"/>
  <c r="K273" i="1" s="1"/>
  <c r="F274" i="1"/>
  <c r="F275" i="1"/>
  <c r="F276" i="1"/>
  <c r="J276" i="1" s="1"/>
  <c r="K276" i="1" s="1"/>
  <c r="F277" i="1"/>
  <c r="J277" i="1" s="1"/>
  <c r="K277" i="1" s="1"/>
  <c r="F278" i="1"/>
  <c r="J278" i="1" s="1"/>
  <c r="K278" i="1" s="1"/>
  <c r="F279" i="1"/>
  <c r="F280" i="1"/>
  <c r="F281" i="1"/>
  <c r="J281" i="1" s="1"/>
  <c r="K281" i="1" s="1"/>
  <c r="F282" i="1"/>
  <c r="J282" i="1" s="1"/>
  <c r="K282" i="1" s="1"/>
  <c r="F283" i="1"/>
  <c r="F284" i="1"/>
  <c r="F285" i="1"/>
  <c r="F286" i="1"/>
  <c r="J286" i="1" s="1"/>
  <c r="K286" i="1" s="1"/>
  <c r="F287" i="1"/>
  <c r="J287" i="1" s="1"/>
  <c r="K287" i="1" s="1"/>
  <c r="F288" i="1"/>
  <c r="J288" i="1" s="1"/>
  <c r="K288" i="1" s="1"/>
  <c r="F289" i="1"/>
  <c r="F290" i="1"/>
  <c r="J290" i="1" s="1"/>
  <c r="K290" i="1" s="1"/>
  <c r="F291" i="1"/>
  <c r="J291" i="1" s="1"/>
  <c r="K291" i="1" s="1"/>
  <c r="F292" i="1"/>
  <c r="F293" i="1"/>
  <c r="J293" i="1" s="1"/>
  <c r="K293" i="1" s="1"/>
  <c r="F294" i="1"/>
  <c r="F295" i="1"/>
  <c r="F296" i="1"/>
  <c r="J296" i="1" s="1"/>
  <c r="K296" i="1" s="1"/>
  <c r="F297" i="1"/>
  <c r="F298" i="1"/>
  <c r="F299" i="1"/>
  <c r="J299" i="1" s="1"/>
  <c r="K299" i="1" s="1"/>
  <c r="F300" i="1"/>
  <c r="F301" i="1"/>
  <c r="J301" i="1" s="1"/>
  <c r="K301" i="1" s="1"/>
  <c r="F302" i="1"/>
  <c r="J302" i="1" s="1"/>
  <c r="K302" i="1" s="1"/>
  <c r="F303" i="1"/>
  <c r="F304" i="1"/>
  <c r="J304" i="1" s="1"/>
  <c r="K304" i="1" s="1"/>
  <c r="F305" i="1"/>
  <c r="F306" i="1"/>
  <c r="J306" i="1" s="1"/>
  <c r="K306" i="1" s="1"/>
  <c r="F307" i="1"/>
  <c r="J307" i="1" s="1"/>
  <c r="K307" i="1" s="1"/>
  <c r="F308" i="1"/>
  <c r="F309" i="1"/>
  <c r="J309" i="1" s="1"/>
  <c r="K309" i="1" s="1"/>
  <c r="F310" i="1"/>
  <c r="F311" i="1"/>
  <c r="F312" i="1"/>
  <c r="J312" i="1" s="1"/>
  <c r="K312" i="1" s="1"/>
  <c r="F313" i="1"/>
  <c r="F314" i="1"/>
  <c r="J314" i="1" s="1"/>
  <c r="K314" i="1" s="1"/>
  <c r="F315" i="1"/>
  <c r="F316" i="1"/>
  <c r="F317" i="1"/>
  <c r="J317" i="1" s="1"/>
  <c r="K317" i="1" s="1"/>
  <c r="F318" i="1"/>
  <c r="J318" i="1" s="1"/>
  <c r="K318" i="1" s="1"/>
  <c r="F319" i="1"/>
  <c r="J319" i="1" s="1"/>
  <c r="K319" i="1" s="1"/>
  <c r="F320" i="1"/>
  <c r="F321" i="1"/>
  <c r="F322" i="1"/>
  <c r="J322" i="1" s="1"/>
  <c r="K322" i="1" s="1"/>
  <c r="F323" i="1"/>
  <c r="J323" i="1" s="1"/>
  <c r="K323" i="1" s="1"/>
  <c r="F324" i="1"/>
  <c r="F325" i="1"/>
  <c r="J325" i="1" s="1"/>
  <c r="K325" i="1" s="1"/>
  <c r="F326" i="1"/>
  <c r="F327" i="1"/>
  <c r="F328" i="1"/>
  <c r="J328" i="1" s="1"/>
  <c r="K328" i="1" s="1"/>
  <c r="F329" i="1"/>
  <c r="F330" i="1"/>
  <c r="J330" i="1" s="1"/>
  <c r="K330" i="1" s="1"/>
  <c r="F331" i="1"/>
  <c r="J331" i="1" s="1"/>
  <c r="K331" i="1" s="1"/>
  <c r="F332" i="1"/>
  <c r="F333" i="1"/>
  <c r="J333" i="1" s="1"/>
  <c r="K333" i="1" s="1"/>
  <c r="F334" i="1"/>
  <c r="F335" i="1"/>
  <c r="J335" i="1" s="1"/>
  <c r="K335" i="1" s="1"/>
  <c r="F336" i="1"/>
  <c r="J336" i="1" s="1"/>
  <c r="K336" i="1" s="1"/>
  <c r="F337" i="1"/>
  <c r="J337" i="1" s="1"/>
  <c r="K337" i="1" s="1"/>
  <c r="F338" i="1"/>
  <c r="F339" i="1"/>
  <c r="J339" i="1" s="1"/>
  <c r="K339" i="1" s="1"/>
  <c r="F340" i="1"/>
  <c r="J340" i="1" s="1"/>
  <c r="K340" i="1" s="1"/>
  <c r="F341" i="1"/>
  <c r="F342" i="1"/>
  <c r="F343" i="1"/>
  <c r="F344" i="1"/>
  <c r="F345" i="1"/>
  <c r="J345" i="1" s="1"/>
  <c r="K345" i="1" s="1"/>
  <c r="F346" i="1"/>
  <c r="F347" i="1"/>
  <c r="J347" i="1" s="1"/>
  <c r="K347" i="1" s="1"/>
  <c r="F348" i="1"/>
  <c r="F349" i="1"/>
  <c r="F350" i="1"/>
  <c r="F351" i="1"/>
  <c r="J351" i="1" s="1"/>
  <c r="K351" i="1" s="1"/>
  <c r="F352" i="1"/>
  <c r="F353" i="1"/>
  <c r="J353" i="1" s="1"/>
  <c r="K353" i="1" s="1"/>
  <c r="F354" i="1"/>
  <c r="J354" i="1" s="1"/>
  <c r="K354" i="1" s="1"/>
  <c r="F355" i="1"/>
  <c r="J355" i="1" s="1"/>
  <c r="F356" i="1"/>
  <c r="J356" i="1" s="1"/>
  <c r="K356" i="1" s="1"/>
  <c r="F357" i="1"/>
  <c r="J357" i="1" s="1"/>
  <c r="K357" i="1" s="1"/>
  <c r="F358" i="1"/>
  <c r="J358" i="1" s="1"/>
  <c r="K358" i="1" s="1"/>
  <c r="F359" i="1"/>
  <c r="J359" i="1" s="1"/>
  <c r="F360" i="1"/>
  <c r="J360" i="1" s="1"/>
  <c r="K360" i="1" s="1"/>
  <c r="F361" i="1"/>
  <c r="F362" i="1"/>
  <c r="F363" i="1"/>
  <c r="F364" i="1"/>
  <c r="J364" i="1" s="1"/>
  <c r="K364" i="1" s="1"/>
  <c r="F365" i="1"/>
  <c r="J365" i="1" s="1"/>
  <c r="K365" i="1" s="1"/>
  <c r="F366" i="1"/>
  <c r="F367" i="1"/>
  <c r="J367" i="1" s="1"/>
  <c r="F368" i="1"/>
  <c r="F369" i="1"/>
  <c r="F370" i="1"/>
  <c r="J370" i="1" s="1"/>
  <c r="K370" i="1" s="1"/>
  <c r="F371" i="1"/>
  <c r="J371" i="1" s="1"/>
  <c r="F372" i="1"/>
  <c r="F373" i="1"/>
  <c r="F374" i="1"/>
  <c r="F375" i="1"/>
  <c r="J375" i="1" s="1"/>
  <c r="F376" i="1"/>
  <c r="F377" i="1"/>
  <c r="J377" i="1" s="1"/>
  <c r="K377" i="1" s="1"/>
  <c r="F378" i="1"/>
  <c r="J378" i="1" s="1"/>
  <c r="K378" i="1" s="1"/>
  <c r="F379" i="1"/>
  <c r="J379" i="1" s="1"/>
  <c r="F380" i="1"/>
  <c r="F381" i="1"/>
  <c r="F382" i="1"/>
  <c r="F383" i="1"/>
  <c r="J383" i="1" s="1"/>
  <c r="F384" i="1"/>
  <c r="F385" i="1"/>
  <c r="F386" i="1"/>
  <c r="F387" i="1"/>
  <c r="J387" i="1" s="1"/>
  <c r="F388" i="1"/>
  <c r="J388" i="1" s="1"/>
  <c r="K388" i="1" s="1"/>
  <c r="F389" i="1"/>
  <c r="F390" i="1"/>
  <c r="F391" i="1"/>
  <c r="J391" i="1" s="1"/>
  <c r="F392" i="1"/>
  <c r="J392" i="1" s="1"/>
  <c r="K392" i="1" s="1"/>
  <c r="F393" i="1"/>
  <c r="F394" i="1"/>
  <c r="F395" i="1"/>
  <c r="F396" i="1"/>
  <c r="F397" i="1"/>
  <c r="F398" i="1"/>
  <c r="F399" i="1"/>
  <c r="J399" i="1" s="1"/>
  <c r="F400" i="1"/>
  <c r="J400" i="1" s="1"/>
  <c r="K400" i="1" s="1"/>
  <c r="F401" i="1"/>
  <c r="J401" i="1" s="1"/>
  <c r="K401" i="1" s="1"/>
  <c r="F402" i="1"/>
  <c r="F403" i="1"/>
  <c r="F404" i="1"/>
  <c r="J404" i="1" s="1"/>
  <c r="K404" i="1" s="1"/>
  <c r="F405" i="1"/>
  <c r="J405" i="1" s="1"/>
  <c r="K405" i="1" s="1"/>
  <c r="F406" i="1"/>
  <c r="F407" i="1"/>
  <c r="J407" i="1" s="1"/>
  <c r="F408" i="1"/>
  <c r="F409" i="1"/>
  <c r="F410" i="1"/>
  <c r="F411" i="1"/>
  <c r="F412" i="1"/>
  <c r="F413" i="1"/>
  <c r="J413" i="1" s="1"/>
  <c r="K413" i="1" s="1"/>
  <c r="F414" i="1"/>
  <c r="F415" i="1"/>
  <c r="F416" i="1"/>
  <c r="J416" i="1" s="1"/>
  <c r="K416" i="1" s="1"/>
  <c r="F417" i="1"/>
  <c r="F418" i="1"/>
  <c r="F419" i="1"/>
  <c r="F420" i="1"/>
  <c r="J420" i="1" s="1"/>
  <c r="K420" i="1" s="1"/>
  <c r="F421" i="1"/>
  <c r="J421" i="1" s="1"/>
  <c r="K421" i="1" s="1"/>
  <c r="F422" i="1"/>
  <c r="F423" i="1"/>
  <c r="F424" i="1"/>
  <c r="F425" i="1"/>
  <c r="J425" i="1" s="1"/>
  <c r="K425" i="1" s="1"/>
  <c r="F426" i="1"/>
  <c r="F427" i="1"/>
  <c r="F428" i="1"/>
  <c r="J428" i="1" s="1"/>
  <c r="K428" i="1" s="1"/>
  <c r="F429" i="1"/>
  <c r="J429" i="1" s="1"/>
  <c r="K429" i="1" s="1"/>
  <c r="F430" i="1"/>
  <c r="F431" i="1"/>
  <c r="F432" i="1"/>
  <c r="J432" i="1" s="1"/>
  <c r="K432" i="1" s="1"/>
  <c r="F433" i="1"/>
  <c r="F434" i="1"/>
  <c r="F435" i="1"/>
  <c r="J435" i="1" s="1"/>
  <c r="F436" i="1"/>
  <c r="J436" i="1" s="1"/>
  <c r="K436" i="1" s="1"/>
  <c r="F437" i="1"/>
  <c r="F438" i="1"/>
  <c r="F439" i="1"/>
  <c r="F440" i="1"/>
  <c r="J440" i="1" s="1"/>
  <c r="K440" i="1" s="1"/>
  <c r="F441" i="1"/>
  <c r="F442" i="1"/>
  <c r="F443" i="1"/>
  <c r="F444" i="1"/>
  <c r="J444" i="1" s="1"/>
  <c r="K444" i="1" s="1"/>
  <c r="F445" i="1"/>
  <c r="J445" i="1" s="1"/>
  <c r="K445" i="1" s="1"/>
  <c r="F446" i="1"/>
  <c r="F447" i="1"/>
  <c r="J447" i="1" s="1"/>
  <c r="F448" i="1"/>
  <c r="F449" i="1"/>
  <c r="F450" i="1"/>
  <c r="J450" i="1" s="1"/>
  <c r="K450" i="1" s="1"/>
  <c r="F451" i="1"/>
  <c r="J451" i="1" s="1"/>
  <c r="F452" i="1"/>
  <c r="F453" i="1"/>
  <c r="J453" i="1" s="1"/>
  <c r="K453" i="1" s="1"/>
  <c r="F454" i="1"/>
  <c r="J454" i="1" s="1"/>
  <c r="K454" i="1" s="1"/>
  <c r="F455" i="1"/>
  <c r="F456" i="1"/>
  <c r="F457" i="1"/>
  <c r="F458" i="1"/>
  <c r="F459" i="1"/>
  <c r="J459" i="1" s="1"/>
  <c r="K459" i="1" s="1"/>
  <c r="F460" i="1"/>
  <c r="F461" i="1"/>
  <c r="J461" i="1" s="1"/>
  <c r="K461" i="1" s="1"/>
  <c r="F462" i="1"/>
  <c r="F463" i="1"/>
  <c r="F464" i="1"/>
  <c r="F465" i="1"/>
  <c r="J465" i="1" s="1"/>
  <c r="K465" i="1" s="1"/>
  <c r="F466" i="1"/>
  <c r="F467" i="1"/>
  <c r="J467" i="1" s="1"/>
  <c r="K467" i="1" s="1"/>
  <c r="F468" i="1"/>
  <c r="J468" i="1" s="1"/>
  <c r="K468" i="1" s="1"/>
  <c r="F469" i="1"/>
  <c r="F470" i="1"/>
  <c r="J470" i="1" s="1"/>
  <c r="K470" i="1" s="1"/>
  <c r="F471" i="1"/>
  <c r="F472" i="1"/>
  <c r="F473" i="1"/>
  <c r="F474" i="1"/>
  <c r="J474" i="1" s="1"/>
  <c r="K474" i="1" s="1"/>
  <c r="F475" i="1"/>
  <c r="J475" i="1" s="1"/>
  <c r="K475" i="1" s="1"/>
  <c r="F476" i="1"/>
  <c r="F477" i="1"/>
  <c r="J477" i="1" s="1"/>
  <c r="K477" i="1" s="1"/>
  <c r="F478" i="1"/>
  <c r="F479" i="1"/>
  <c r="J479" i="1" s="1"/>
  <c r="K479" i="1" s="1"/>
  <c r="F480" i="1"/>
  <c r="F481" i="1"/>
  <c r="F482" i="1"/>
  <c r="J482" i="1" s="1"/>
  <c r="K482" i="1" s="1"/>
  <c r="F483" i="1"/>
  <c r="J483" i="1" s="1"/>
  <c r="K483" i="1" s="1"/>
  <c r="F484" i="1"/>
  <c r="J484" i="1" s="1"/>
  <c r="K484" i="1" s="1"/>
  <c r="F485" i="1"/>
  <c r="J485" i="1" s="1"/>
  <c r="K485" i="1" s="1"/>
  <c r="F486" i="1"/>
  <c r="J486" i="1" s="1"/>
  <c r="K486" i="1" s="1"/>
  <c r="F487" i="1"/>
  <c r="J487" i="1" s="1"/>
  <c r="K487" i="1" s="1"/>
  <c r="F488" i="1"/>
  <c r="J488" i="1" s="1"/>
  <c r="K488" i="1" s="1"/>
  <c r="F489" i="1"/>
  <c r="J489" i="1" s="1"/>
  <c r="K489" i="1" s="1"/>
  <c r="F490" i="1"/>
  <c r="F491" i="1"/>
  <c r="J491" i="1" s="1"/>
  <c r="K491" i="1" s="1"/>
  <c r="F492" i="1"/>
  <c r="F493" i="1"/>
  <c r="F494" i="1"/>
  <c r="F495" i="1"/>
  <c r="F496" i="1"/>
  <c r="F497" i="1"/>
  <c r="F498" i="1"/>
  <c r="J498" i="1" s="1"/>
  <c r="K498" i="1" s="1"/>
  <c r="F499" i="1"/>
  <c r="F500" i="1"/>
  <c r="F501" i="1"/>
  <c r="F502" i="1"/>
  <c r="J502" i="1" s="1"/>
  <c r="K502" i="1" s="1"/>
  <c r="F503" i="1"/>
  <c r="J503" i="1" s="1"/>
  <c r="K503" i="1" s="1"/>
  <c r="F504" i="1"/>
  <c r="F505" i="1"/>
  <c r="J505" i="1" s="1"/>
  <c r="K505" i="1" s="1"/>
  <c r="F506" i="1"/>
  <c r="J506" i="1" s="1"/>
  <c r="K506" i="1" s="1"/>
  <c r="F507" i="1"/>
  <c r="F508" i="1"/>
  <c r="F509" i="1"/>
  <c r="F510" i="1"/>
  <c r="F511" i="1"/>
  <c r="J511" i="1" s="1"/>
  <c r="K511" i="1" s="1"/>
  <c r="F512" i="1"/>
  <c r="F513" i="1"/>
  <c r="J513" i="1" s="1"/>
  <c r="K513" i="1" s="1"/>
  <c r="F514" i="1"/>
  <c r="F515" i="1"/>
  <c r="F516" i="1"/>
  <c r="J516" i="1" s="1"/>
  <c r="K516" i="1" s="1"/>
  <c r="F517" i="1"/>
  <c r="J517" i="1" s="1"/>
  <c r="K517" i="1" s="1"/>
  <c r="F518" i="1"/>
  <c r="F519" i="1"/>
  <c r="F520" i="1"/>
  <c r="F521" i="1"/>
  <c r="F522" i="1"/>
  <c r="F523" i="1"/>
  <c r="F524" i="1"/>
  <c r="F525" i="1"/>
  <c r="J525" i="1" s="1"/>
  <c r="K525" i="1" s="1"/>
  <c r="F526" i="1"/>
  <c r="F527" i="1"/>
  <c r="F528" i="1"/>
  <c r="F529" i="1"/>
  <c r="F530" i="1"/>
  <c r="J530" i="1" s="1"/>
  <c r="K530" i="1" s="1"/>
  <c r="F531" i="1"/>
  <c r="J531" i="1" s="1"/>
  <c r="K531" i="1" s="1"/>
  <c r="F532" i="1"/>
  <c r="J532" i="1" s="1"/>
  <c r="K532" i="1" s="1"/>
  <c r="F533" i="1"/>
  <c r="F534" i="1"/>
  <c r="J534" i="1" s="1"/>
  <c r="K534" i="1" s="1"/>
  <c r="F535" i="1"/>
  <c r="J535" i="1" s="1"/>
  <c r="K535" i="1" s="1"/>
  <c r="F536" i="1"/>
  <c r="J536" i="1" s="1"/>
  <c r="K536" i="1" s="1"/>
  <c r="F537" i="1"/>
  <c r="J537" i="1" s="1"/>
  <c r="K537" i="1" s="1"/>
  <c r="F538" i="1"/>
  <c r="F539" i="1"/>
  <c r="F540" i="1"/>
  <c r="J540" i="1" s="1"/>
  <c r="K540" i="1" s="1"/>
  <c r="F541" i="1"/>
  <c r="F542" i="1"/>
  <c r="J542" i="1" s="1"/>
  <c r="K542" i="1" s="1"/>
  <c r="F543" i="1"/>
  <c r="F544" i="1"/>
  <c r="J544" i="1" s="1"/>
  <c r="K544" i="1" s="1"/>
  <c r="F545" i="1"/>
  <c r="F546" i="1"/>
  <c r="F547" i="1"/>
  <c r="J547" i="1" s="1"/>
  <c r="K547" i="1" s="1"/>
  <c r="F548" i="1"/>
  <c r="F549" i="1"/>
  <c r="J549" i="1" s="1"/>
  <c r="K549" i="1" s="1"/>
  <c r="F550" i="1"/>
  <c r="F551" i="1"/>
  <c r="F552" i="1"/>
  <c r="J552" i="1" s="1"/>
  <c r="K552" i="1" s="1"/>
  <c r="F553" i="1"/>
  <c r="F554" i="1"/>
  <c r="F555" i="1"/>
  <c r="F556" i="1"/>
  <c r="F557" i="1"/>
  <c r="J557" i="1" s="1"/>
  <c r="K557" i="1" s="1"/>
  <c r="F558" i="1"/>
  <c r="F559" i="1"/>
  <c r="J559" i="1" s="1"/>
  <c r="K559" i="1" s="1"/>
  <c r="F560" i="1"/>
  <c r="F561" i="1"/>
  <c r="F562" i="1"/>
  <c r="J562" i="1" s="1"/>
  <c r="K562" i="1" s="1"/>
  <c r="F563" i="1"/>
  <c r="J563" i="1" s="1"/>
  <c r="K563" i="1" s="1"/>
  <c r="F564" i="1"/>
  <c r="F565" i="1"/>
  <c r="J565" i="1" s="1"/>
  <c r="K565" i="1" s="1"/>
  <c r="F566" i="1"/>
  <c r="J566" i="1" s="1"/>
  <c r="K566" i="1" s="1"/>
  <c r="F567" i="1"/>
  <c r="J567" i="1" s="1"/>
  <c r="K567" i="1" s="1"/>
  <c r="F568" i="1"/>
  <c r="F569" i="1"/>
  <c r="F570" i="1"/>
  <c r="F571" i="1"/>
  <c r="F572" i="1"/>
  <c r="F573" i="1"/>
  <c r="J573" i="1" s="1"/>
  <c r="K573" i="1" s="1"/>
  <c r="F574" i="1"/>
  <c r="J574" i="1" s="1"/>
  <c r="K574" i="1" s="1"/>
  <c r="F575" i="1"/>
  <c r="J575" i="1" s="1"/>
  <c r="K575" i="1" s="1"/>
  <c r="F576" i="1"/>
  <c r="F577" i="1"/>
  <c r="F578" i="1"/>
  <c r="F579" i="1"/>
  <c r="J579" i="1" s="1"/>
  <c r="K579" i="1" s="1"/>
  <c r="F580" i="1"/>
  <c r="F581" i="1"/>
  <c r="J581" i="1" s="1"/>
  <c r="K581" i="1" s="1"/>
  <c r="F582" i="1"/>
  <c r="F583" i="1"/>
  <c r="F584" i="1"/>
  <c r="F585" i="1"/>
  <c r="J585" i="1" s="1"/>
  <c r="K585" i="1" s="1"/>
  <c r="F586" i="1"/>
  <c r="J586" i="1" s="1"/>
  <c r="K586" i="1" s="1"/>
  <c r="F587" i="1"/>
  <c r="J587" i="1" s="1"/>
  <c r="K587" i="1" s="1"/>
  <c r="F588" i="1"/>
  <c r="F589" i="1"/>
  <c r="F590" i="1"/>
  <c r="F591" i="1"/>
  <c r="J591" i="1" s="1"/>
  <c r="K591" i="1" s="1"/>
  <c r="F592" i="1"/>
  <c r="J592" i="1" s="1"/>
  <c r="K592" i="1" s="1"/>
  <c r="F593" i="1"/>
  <c r="J593" i="1" s="1"/>
  <c r="K593" i="1" s="1"/>
  <c r="F594" i="1"/>
  <c r="F595" i="1"/>
  <c r="F596" i="1"/>
  <c r="F597" i="1"/>
  <c r="F598" i="1"/>
  <c r="F599" i="1"/>
  <c r="F600" i="1"/>
  <c r="F601" i="1"/>
  <c r="J601" i="1" s="1"/>
  <c r="K601" i="1" s="1"/>
  <c r="F602" i="1"/>
  <c r="J602" i="1" s="1"/>
  <c r="K602" i="1" s="1"/>
  <c r="F603" i="1"/>
  <c r="J603" i="1" s="1"/>
  <c r="K603" i="1" s="1"/>
  <c r="F604" i="1"/>
  <c r="F605" i="1"/>
  <c r="F606" i="1"/>
  <c r="F607" i="1"/>
  <c r="J607" i="1" s="1"/>
  <c r="K607" i="1" s="1"/>
  <c r="F608" i="1"/>
  <c r="J608" i="1" s="1"/>
  <c r="K608" i="1" s="1"/>
  <c r="F609" i="1"/>
  <c r="J609" i="1" s="1"/>
  <c r="K609" i="1" s="1"/>
  <c r="F610" i="1"/>
  <c r="F611" i="1"/>
  <c r="J611" i="1" s="1"/>
  <c r="K611" i="1" s="1"/>
  <c r="F612" i="1"/>
  <c r="F613" i="1"/>
  <c r="J613" i="1" s="1"/>
  <c r="K613" i="1" s="1"/>
  <c r="F614" i="1"/>
  <c r="F615" i="1"/>
  <c r="J615" i="1" s="1"/>
  <c r="K615" i="1" s="1"/>
  <c r="F616" i="1"/>
  <c r="J616" i="1" s="1"/>
  <c r="K616" i="1" s="1"/>
  <c r="F617" i="1"/>
  <c r="J617" i="1" s="1"/>
  <c r="K617" i="1" s="1"/>
  <c r="F618" i="1"/>
  <c r="F619" i="1"/>
  <c r="J619" i="1" s="1"/>
  <c r="K619" i="1" s="1"/>
  <c r="F620" i="1"/>
  <c r="J620" i="1" s="1"/>
  <c r="K620" i="1" s="1"/>
  <c r="F621" i="1"/>
  <c r="J621" i="1" s="1"/>
  <c r="K621" i="1" s="1"/>
  <c r="F622" i="1"/>
  <c r="F623" i="1"/>
  <c r="F624" i="1"/>
  <c r="F625" i="1"/>
  <c r="J625" i="1" s="1"/>
  <c r="K625" i="1" s="1"/>
  <c r="F626" i="1"/>
  <c r="F627" i="1"/>
  <c r="F628" i="1"/>
  <c r="J628" i="1" s="1"/>
  <c r="K628" i="1" s="1"/>
  <c r="F629" i="1"/>
  <c r="J629" i="1" s="1"/>
  <c r="K629" i="1" s="1"/>
  <c r="F630" i="1"/>
  <c r="F631" i="1"/>
  <c r="F632" i="1"/>
  <c r="F633" i="1"/>
  <c r="F634" i="1"/>
  <c r="F635" i="1"/>
  <c r="J635" i="1" s="1"/>
  <c r="K635" i="1" s="1"/>
  <c r="F636" i="1"/>
  <c r="J636" i="1" s="1"/>
  <c r="K636" i="1" s="1"/>
  <c r="F637" i="1"/>
  <c r="J637" i="1" s="1"/>
  <c r="K637" i="1" s="1"/>
  <c r="F638" i="1"/>
  <c r="F639" i="1"/>
  <c r="J639" i="1" s="1"/>
  <c r="K639" i="1" s="1"/>
  <c r="F640" i="1"/>
  <c r="F641" i="1"/>
  <c r="F642" i="1"/>
  <c r="J642" i="1" s="1"/>
  <c r="K642" i="1" s="1"/>
  <c r="F643" i="1"/>
  <c r="J643" i="1" s="1"/>
  <c r="K643" i="1" s="1"/>
  <c r="F644" i="1"/>
  <c r="F645" i="1"/>
  <c r="F646" i="1"/>
  <c r="F647" i="1"/>
  <c r="F648" i="1"/>
  <c r="F649" i="1"/>
  <c r="F650" i="1"/>
  <c r="F651" i="1"/>
  <c r="J651" i="1" s="1"/>
  <c r="K651" i="1" s="1"/>
  <c r="F652" i="1"/>
  <c r="F653" i="1"/>
  <c r="F654" i="1"/>
  <c r="J654" i="1" s="1"/>
  <c r="K654" i="1" s="1"/>
  <c r="F655" i="1"/>
  <c r="J655" i="1" s="1"/>
  <c r="K655" i="1" s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J673" i="1" s="1"/>
  <c r="K673" i="1" s="1"/>
  <c r="F674" i="1"/>
  <c r="F675" i="1"/>
  <c r="J675" i="1" s="1"/>
  <c r="K675" i="1" s="1"/>
  <c r="F676" i="1"/>
  <c r="F677" i="1"/>
  <c r="J677" i="1" s="1"/>
  <c r="K677" i="1" s="1"/>
  <c r="F678" i="1"/>
  <c r="F679" i="1"/>
  <c r="F680" i="1"/>
  <c r="F681" i="1"/>
  <c r="J681" i="1" s="1"/>
  <c r="K681" i="1" s="1"/>
  <c r="F682" i="1"/>
  <c r="F683" i="1"/>
  <c r="F684" i="1"/>
  <c r="F685" i="1"/>
  <c r="J685" i="1" s="1"/>
  <c r="K685" i="1" s="1"/>
  <c r="F686" i="1"/>
  <c r="F687" i="1"/>
  <c r="J687" i="1" s="1"/>
  <c r="K687" i="1" s="1"/>
  <c r="F688" i="1"/>
  <c r="F689" i="1"/>
  <c r="J689" i="1" s="1"/>
  <c r="K689" i="1" s="1"/>
  <c r="F690" i="1"/>
  <c r="J690" i="1" s="1"/>
  <c r="K690" i="1" s="1"/>
  <c r="F691" i="1"/>
  <c r="J691" i="1" s="1"/>
  <c r="K691" i="1" s="1"/>
  <c r="F692" i="1"/>
  <c r="F693" i="1"/>
  <c r="F694" i="1"/>
  <c r="F695" i="1"/>
  <c r="J695" i="1" s="1"/>
  <c r="K695" i="1" s="1"/>
  <c r="F696" i="1"/>
  <c r="F697" i="1"/>
  <c r="J697" i="1" s="1"/>
  <c r="K697" i="1" s="1"/>
  <c r="F698" i="1"/>
  <c r="F699" i="1"/>
  <c r="J699" i="1" s="1"/>
  <c r="K699" i="1" s="1"/>
  <c r="F700" i="1"/>
  <c r="J700" i="1" s="1"/>
  <c r="K700" i="1" s="1"/>
  <c r="F701" i="1"/>
  <c r="J701" i="1" s="1"/>
  <c r="K701" i="1" s="1"/>
  <c r="F702" i="1"/>
  <c r="F703" i="1"/>
  <c r="J703" i="1" s="1"/>
  <c r="K703" i="1" s="1"/>
  <c r="F704" i="1"/>
  <c r="J704" i="1" s="1"/>
  <c r="K704" i="1" s="1"/>
  <c r="F705" i="1"/>
  <c r="J705" i="1" s="1"/>
  <c r="K705" i="1" s="1"/>
  <c r="F706" i="1"/>
  <c r="F707" i="1"/>
  <c r="F708" i="1"/>
  <c r="F709" i="1"/>
  <c r="F710" i="1"/>
  <c r="F711" i="1"/>
  <c r="F712" i="1"/>
  <c r="F713" i="1"/>
  <c r="J713" i="1" s="1"/>
  <c r="K713" i="1" s="1"/>
  <c r="F714" i="1"/>
  <c r="J714" i="1" s="1"/>
  <c r="K714" i="1" s="1"/>
  <c r="F715" i="1"/>
  <c r="F716" i="1"/>
  <c r="J716" i="1" s="1"/>
  <c r="K716" i="1" s="1"/>
  <c r="F717" i="1"/>
  <c r="F718" i="1"/>
  <c r="F719" i="1"/>
  <c r="F720" i="1"/>
  <c r="J720" i="1" s="1"/>
  <c r="K720" i="1" s="1"/>
  <c r="F721" i="1"/>
  <c r="J721" i="1" s="1"/>
  <c r="K721" i="1" s="1"/>
  <c r="F722" i="1"/>
  <c r="F723" i="1"/>
  <c r="J723" i="1" s="1"/>
  <c r="K723" i="1" s="1"/>
  <c r="F724" i="1"/>
  <c r="F725" i="1"/>
  <c r="F726" i="1"/>
  <c r="F727" i="1"/>
  <c r="F728" i="1"/>
  <c r="J728" i="1" s="1"/>
  <c r="K728" i="1" s="1"/>
  <c r="F729" i="1"/>
  <c r="J729" i="1" s="1"/>
  <c r="K729" i="1" s="1"/>
  <c r="F730" i="1"/>
  <c r="F2" i="1"/>
  <c r="N3" i="1" l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N305" i="1" s="1"/>
  <c r="N306" i="1" s="1"/>
  <c r="N307" i="1" s="1"/>
  <c r="N308" i="1" s="1"/>
  <c r="N309" i="1" s="1"/>
  <c r="N310" i="1" s="1"/>
  <c r="N311" i="1" s="1"/>
  <c r="N312" i="1" s="1"/>
  <c r="N313" i="1" s="1"/>
  <c r="N314" i="1" s="1"/>
  <c r="N315" i="1" s="1"/>
  <c r="N316" i="1" s="1"/>
  <c r="N317" i="1" s="1"/>
  <c r="N318" i="1" s="1"/>
  <c r="N319" i="1" s="1"/>
  <c r="N320" i="1" s="1"/>
  <c r="N321" i="1" s="1"/>
  <c r="N322" i="1" s="1"/>
  <c r="N323" i="1" s="1"/>
  <c r="N324" i="1" s="1"/>
  <c r="N325" i="1" s="1"/>
  <c r="N326" i="1" s="1"/>
  <c r="N327" i="1" s="1"/>
  <c r="N328" i="1" s="1"/>
  <c r="N329" i="1" s="1"/>
  <c r="N330" i="1" s="1"/>
  <c r="N331" i="1" s="1"/>
  <c r="N332" i="1" s="1"/>
  <c r="N333" i="1" s="1"/>
  <c r="N334" i="1" s="1"/>
  <c r="N335" i="1" s="1"/>
  <c r="N336" i="1" s="1"/>
  <c r="N337" i="1" s="1"/>
  <c r="N338" i="1" s="1"/>
  <c r="N339" i="1" s="1"/>
  <c r="N340" i="1" s="1"/>
  <c r="N341" i="1" s="1"/>
  <c r="N342" i="1" s="1"/>
  <c r="N343" i="1" s="1"/>
  <c r="N344" i="1" s="1"/>
  <c r="N345" i="1" s="1"/>
  <c r="N346" i="1" s="1"/>
  <c r="N347" i="1" s="1"/>
  <c r="N348" i="1" s="1"/>
  <c r="N349" i="1" s="1"/>
  <c r="N350" i="1" s="1"/>
  <c r="N351" i="1" s="1"/>
  <c r="N352" i="1" s="1"/>
  <c r="N353" i="1" s="1"/>
  <c r="N354" i="1" s="1"/>
  <c r="N355" i="1" s="1"/>
  <c r="N356" i="1" s="1"/>
  <c r="N357" i="1" s="1"/>
  <c r="N358" i="1" s="1"/>
  <c r="N359" i="1" s="1"/>
  <c r="N360" i="1" s="1"/>
  <c r="N361" i="1" s="1"/>
  <c r="N362" i="1" s="1"/>
  <c r="N363" i="1" s="1"/>
  <c r="N364" i="1" s="1"/>
  <c r="N365" i="1" s="1"/>
  <c r="N366" i="1" s="1"/>
  <c r="N367" i="1" s="1"/>
  <c r="N368" i="1" s="1"/>
  <c r="N369" i="1" s="1"/>
  <c r="N370" i="1" s="1"/>
  <c r="N371" i="1" s="1"/>
  <c r="N372" i="1" s="1"/>
  <c r="N373" i="1" s="1"/>
  <c r="N374" i="1" s="1"/>
  <c r="N375" i="1" s="1"/>
  <c r="N376" i="1" s="1"/>
  <c r="N377" i="1" s="1"/>
  <c r="N378" i="1" s="1"/>
  <c r="N379" i="1" s="1"/>
  <c r="N380" i="1" s="1"/>
  <c r="N381" i="1" s="1"/>
  <c r="N382" i="1" s="1"/>
  <c r="N383" i="1" s="1"/>
  <c r="N384" i="1" s="1"/>
  <c r="N385" i="1" s="1"/>
  <c r="N386" i="1" s="1"/>
  <c r="N387" i="1" s="1"/>
  <c r="N388" i="1" s="1"/>
  <c r="N389" i="1" s="1"/>
  <c r="N390" i="1" s="1"/>
  <c r="N391" i="1" s="1"/>
  <c r="N392" i="1" s="1"/>
  <c r="N393" i="1" s="1"/>
  <c r="N394" i="1" s="1"/>
  <c r="N395" i="1" s="1"/>
  <c r="N396" i="1" s="1"/>
  <c r="N397" i="1" s="1"/>
  <c r="N398" i="1" s="1"/>
  <c r="N399" i="1" s="1"/>
  <c r="N400" i="1" s="1"/>
  <c r="N401" i="1" s="1"/>
  <c r="N402" i="1" s="1"/>
  <c r="N403" i="1" s="1"/>
  <c r="N404" i="1" s="1"/>
  <c r="N405" i="1" s="1"/>
  <c r="N406" i="1" s="1"/>
  <c r="N407" i="1" s="1"/>
  <c r="N408" i="1" s="1"/>
  <c r="N409" i="1" s="1"/>
  <c r="N410" i="1" s="1"/>
  <c r="N411" i="1" s="1"/>
  <c r="N412" i="1" s="1"/>
  <c r="N413" i="1" s="1"/>
  <c r="N414" i="1" s="1"/>
  <c r="N415" i="1" s="1"/>
  <c r="N416" i="1" s="1"/>
  <c r="N417" i="1" s="1"/>
  <c r="N418" i="1" s="1"/>
  <c r="N419" i="1" s="1"/>
  <c r="N420" i="1" s="1"/>
  <c r="N421" i="1" s="1"/>
  <c r="N422" i="1" s="1"/>
  <c r="N423" i="1" s="1"/>
  <c r="N424" i="1" s="1"/>
  <c r="N425" i="1" s="1"/>
  <c r="N426" i="1" s="1"/>
  <c r="N427" i="1" s="1"/>
  <c r="N428" i="1" s="1"/>
  <c r="N429" i="1" s="1"/>
  <c r="N430" i="1" s="1"/>
  <c r="N431" i="1" s="1"/>
  <c r="N432" i="1" s="1"/>
  <c r="N433" i="1" s="1"/>
  <c r="N434" i="1" s="1"/>
  <c r="N435" i="1" s="1"/>
  <c r="N436" i="1" s="1"/>
  <c r="N437" i="1" s="1"/>
  <c r="N438" i="1" s="1"/>
  <c r="N439" i="1" s="1"/>
  <c r="N440" i="1" s="1"/>
  <c r="N441" i="1" s="1"/>
  <c r="N442" i="1" s="1"/>
  <c r="N443" i="1" s="1"/>
  <c r="N444" i="1" s="1"/>
  <c r="N445" i="1" s="1"/>
  <c r="N446" i="1" s="1"/>
  <c r="N447" i="1" s="1"/>
  <c r="N448" i="1" s="1"/>
  <c r="N449" i="1" s="1"/>
  <c r="N450" i="1" s="1"/>
  <c r="N451" i="1" s="1"/>
  <c r="N452" i="1" s="1"/>
  <c r="N453" i="1" s="1"/>
  <c r="N454" i="1" s="1"/>
  <c r="N455" i="1" s="1"/>
  <c r="N456" i="1" s="1"/>
  <c r="N457" i="1" s="1"/>
  <c r="N458" i="1" s="1"/>
  <c r="N459" i="1" s="1"/>
  <c r="N460" i="1" s="1"/>
  <c r="N461" i="1" s="1"/>
  <c r="N462" i="1" s="1"/>
  <c r="N463" i="1" s="1"/>
  <c r="N464" i="1" s="1"/>
  <c r="N465" i="1" s="1"/>
  <c r="N466" i="1" s="1"/>
  <c r="N467" i="1" s="1"/>
  <c r="N468" i="1" s="1"/>
  <c r="N469" i="1" s="1"/>
  <c r="N470" i="1" s="1"/>
  <c r="N471" i="1" s="1"/>
  <c r="N472" i="1" s="1"/>
  <c r="N473" i="1" s="1"/>
  <c r="N474" i="1" s="1"/>
  <c r="N475" i="1" s="1"/>
  <c r="N476" i="1" s="1"/>
  <c r="N477" i="1" s="1"/>
  <c r="N478" i="1" s="1"/>
  <c r="N479" i="1" s="1"/>
  <c r="N480" i="1" s="1"/>
  <c r="N481" i="1" s="1"/>
  <c r="N482" i="1" s="1"/>
  <c r="N483" i="1" s="1"/>
  <c r="N484" i="1" s="1"/>
  <c r="N485" i="1" s="1"/>
  <c r="N486" i="1" s="1"/>
  <c r="N487" i="1" s="1"/>
  <c r="N488" i="1" s="1"/>
  <c r="N489" i="1" s="1"/>
  <c r="N490" i="1" s="1"/>
  <c r="N491" i="1" s="1"/>
  <c r="N492" i="1" s="1"/>
  <c r="N493" i="1" s="1"/>
  <c r="N494" i="1" s="1"/>
  <c r="N495" i="1" s="1"/>
  <c r="N496" i="1" s="1"/>
  <c r="N497" i="1" s="1"/>
  <c r="N498" i="1" s="1"/>
  <c r="N499" i="1" s="1"/>
  <c r="N500" i="1" s="1"/>
  <c r="N501" i="1" s="1"/>
  <c r="N502" i="1" s="1"/>
  <c r="N503" i="1" s="1"/>
  <c r="N504" i="1" s="1"/>
  <c r="N505" i="1" s="1"/>
  <c r="N506" i="1" s="1"/>
  <c r="N507" i="1" s="1"/>
  <c r="N508" i="1" s="1"/>
  <c r="N509" i="1" s="1"/>
  <c r="N510" i="1" s="1"/>
  <c r="N511" i="1" s="1"/>
  <c r="N512" i="1" s="1"/>
  <c r="N513" i="1" s="1"/>
  <c r="N514" i="1" s="1"/>
  <c r="N515" i="1" s="1"/>
  <c r="N516" i="1" s="1"/>
  <c r="N517" i="1" s="1"/>
  <c r="N518" i="1" s="1"/>
  <c r="N519" i="1" s="1"/>
  <c r="N520" i="1" s="1"/>
  <c r="N521" i="1" s="1"/>
  <c r="N522" i="1" s="1"/>
  <c r="N523" i="1" s="1"/>
  <c r="N524" i="1" s="1"/>
  <c r="N525" i="1" s="1"/>
  <c r="N526" i="1" s="1"/>
  <c r="N527" i="1" s="1"/>
  <c r="N528" i="1" s="1"/>
  <c r="N529" i="1" s="1"/>
  <c r="N530" i="1" s="1"/>
  <c r="N531" i="1" s="1"/>
  <c r="N532" i="1" s="1"/>
  <c r="N533" i="1" s="1"/>
  <c r="N534" i="1" s="1"/>
  <c r="N535" i="1" s="1"/>
  <c r="N536" i="1" s="1"/>
  <c r="N537" i="1" s="1"/>
  <c r="N538" i="1" s="1"/>
  <c r="N539" i="1" s="1"/>
  <c r="N540" i="1" s="1"/>
  <c r="N541" i="1" s="1"/>
  <c r="N542" i="1" s="1"/>
  <c r="N543" i="1" s="1"/>
  <c r="N544" i="1" s="1"/>
  <c r="N545" i="1" s="1"/>
  <c r="N546" i="1" s="1"/>
  <c r="N547" i="1" s="1"/>
  <c r="N548" i="1" s="1"/>
  <c r="N549" i="1" s="1"/>
  <c r="N550" i="1" s="1"/>
  <c r="N551" i="1" s="1"/>
  <c r="N552" i="1" s="1"/>
  <c r="N553" i="1" s="1"/>
  <c r="N554" i="1" s="1"/>
  <c r="N555" i="1" s="1"/>
  <c r="N556" i="1" s="1"/>
  <c r="N557" i="1" s="1"/>
  <c r="N558" i="1" s="1"/>
  <c r="N559" i="1" s="1"/>
  <c r="N560" i="1" s="1"/>
  <c r="N561" i="1" s="1"/>
  <c r="N562" i="1" s="1"/>
  <c r="N563" i="1" s="1"/>
  <c r="N564" i="1" s="1"/>
  <c r="N565" i="1" s="1"/>
  <c r="N566" i="1" s="1"/>
  <c r="N567" i="1" s="1"/>
  <c r="N568" i="1" s="1"/>
  <c r="N569" i="1" s="1"/>
  <c r="N570" i="1" s="1"/>
  <c r="N571" i="1" s="1"/>
  <c r="N572" i="1" s="1"/>
  <c r="N573" i="1" s="1"/>
  <c r="N574" i="1" s="1"/>
  <c r="N575" i="1" s="1"/>
  <c r="N576" i="1" s="1"/>
  <c r="N577" i="1" s="1"/>
  <c r="N578" i="1" s="1"/>
  <c r="N579" i="1" s="1"/>
  <c r="N580" i="1" s="1"/>
  <c r="N581" i="1" s="1"/>
  <c r="N582" i="1" s="1"/>
  <c r="N583" i="1" s="1"/>
  <c r="N584" i="1" s="1"/>
  <c r="N585" i="1" s="1"/>
  <c r="N586" i="1" s="1"/>
  <c r="N587" i="1" s="1"/>
  <c r="N588" i="1" s="1"/>
  <c r="N589" i="1" s="1"/>
  <c r="N590" i="1" s="1"/>
  <c r="N591" i="1" s="1"/>
  <c r="N592" i="1" s="1"/>
  <c r="N593" i="1" s="1"/>
  <c r="N594" i="1" s="1"/>
  <c r="N595" i="1" s="1"/>
  <c r="N596" i="1" s="1"/>
  <c r="N597" i="1" s="1"/>
  <c r="N598" i="1" s="1"/>
  <c r="N599" i="1" s="1"/>
  <c r="N600" i="1" s="1"/>
  <c r="N601" i="1" s="1"/>
  <c r="N602" i="1" s="1"/>
  <c r="N603" i="1" s="1"/>
  <c r="N604" i="1" s="1"/>
  <c r="N605" i="1" s="1"/>
  <c r="N606" i="1" s="1"/>
  <c r="N607" i="1" s="1"/>
  <c r="N608" i="1" s="1"/>
  <c r="N609" i="1" s="1"/>
  <c r="N610" i="1" s="1"/>
  <c r="N611" i="1" s="1"/>
  <c r="N612" i="1" s="1"/>
  <c r="N613" i="1" s="1"/>
  <c r="N614" i="1" s="1"/>
  <c r="N615" i="1" s="1"/>
  <c r="N616" i="1" s="1"/>
  <c r="N617" i="1" s="1"/>
  <c r="N618" i="1" s="1"/>
  <c r="N619" i="1" s="1"/>
  <c r="N620" i="1" s="1"/>
  <c r="N621" i="1" s="1"/>
  <c r="N622" i="1" s="1"/>
  <c r="N623" i="1" s="1"/>
  <c r="N624" i="1" s="1"/>
  <c r="N625" i="1" s="1"/>
  <c r="N626" i="1" s="1"/>
  <c r="N627" i="1" s="1"/>
  <c r="N628" i="1" s="1"/>
  <c r="N629" i="1" s="1"/>
  <c r="N630" i="1" s="1"/>
  <c r="N631" i="1" s="1"/>
  <c r="N632" i="1" s="1"/>
  <c r="N633" i="1" s="1"/>
  <c r="N634" i="1" s="1"/>
  <c r="N635" i="1" s="1"/>
  <c r="N636" i="1" s="1"/>
  <c r="N637" i="1" s="1"/>
  <c r="N638" i="1" s="1"/>
  <c r="N639" i="1" s="1"/>
  <c r="N640" i="1" s="1"/>
  <c r="N641" i="1" s="1"/>
  <c r="N642" i="1" s="1"/>
  <c r="N643" i="1" s="1"/>
  <c r="N644" i="1" s="1"/>
  <c r="N645" i="1" s="1"/>
  <c r="N646" i="1" s="1"/>
  <c r="N647" i="1" s="1"/>
  <c r="N648" i="1" s="1"/>
  <c r="N649" i="1" s="1"/>
  <c r="N650" i="1" s="1"/>
  <c r="N651" i="1" s="1"/>
  <c r="N652" i="1" s="1"/>
  <c r="N653" i="1" s="1"/>
  <c r="N654" i="1" s="1"/>
  <c r="N655" i="1" s="1"/>
  <c r="N656" i="1" s="1"/>
  <c r="N657" i="1" s="1"/>
  <c r="N658" i="1" s="1"/>
  <c r="N659" i="1" s="1"/>
  <c r="N660" i="1" s="1"/>
  <c r="N661" i="1" s="1"/>
  <c r="N662" i="1" s="1"/>
  <c r="N663" i="1" s="1"/>
  <c r="N664" i="1" s="1"/>
  <c r="N665" i="1" s="1"/>
  <c r="N666" i="1" s="1"/>
  <c r="N667" i="1" s="1"/>
  <c r="N668" i="1" s="1"/>
  <c r="N669" i="1" s="1"/>
  <c r="N670" i="1" s="1"/>
  <c r="N671" i="1" s="1"/>
  <c r="N672" i="1" s="1"/>
  <c r="N673" i="1" s="1"/>
  <c r="N674" i="1" s="1"/>
  <c r="N675" i="1" s="1"/>
  <c r="N676" i="1" s="1"/>
  <c r="N677" i="1" s="1"/>
  <c r="N678" i="1" s="1"/>
  <c r="N679" i="1" s="1"/>
  <c r="N680" i="1" s="1"/>
  <c r="N681" i="1" s="1"/>
  <c r="N682" i="1" s="1"/>
  <c r="N683" i="1" s="1"/>
  <c r="N684" i="1" s="1"/>
  <c r="N685" i="1" s="1"/>
  <c r="N686" i="1" s="1"/>
  <c r="N687" i="1" s="1"/>
  <c r="N688" i="1" s="1"/>
  <c r="N689" i="1" s="1"/>
  <c r="N690" i="1" s="1"/>
  <c r="N691" i="1" s="1"/>
  <c r="N692" i="1" s="1"/>
  <c r="N693" i="1" s="1"/>
  <c r="N694" i="1" s="1"/>
  <c r="N695" i="1" s="1"/>
  <c r="N696" i="1" s="1"/>
  <c r="N697" i="1" s="1"/>
  <c r="N698" i="1" s="1"/>
  <c r="N699" i="1" s="1"/>
  <c r="N700" i="1" s="1"/>
  <c r="N701" i="1" s="1"/>
  <c r="N702" i="1" s="1"/>
  <c r="N703" i="1" s="1"/>
  <c r="N704" i="1" s="1"/>
  <c r="N705" i="1" s="1"/>
  <c r="N706" i="1" s="1"/>
  <c r="N707" i="1" s="1"/>
  <c r="N708" i="1" s="1"/>
  <c r="N709" i="1" s="1"/>
  <c r="N710" i="1" s="1"/>
  <c r="N711" i="1" s="1"/>
  <c r="N712" i="1" s="1"/>
  <c r="N713" i="1" s="1"/>
  <c r="N714" i="1" s="1"/>
  <c r="N715" i="1" s="1"/>
  <c r="N716" i="1" s="1"/>
  <c r="N717" i="1" s="1"/>
  <c r="N718" i="1" s="1"/>
  <c r="N719" i="1" s="1"/>
  <c r="N720" i="1" s="1"/>
  <c r="N721" i="1" s="1"/>
  <c r="N722" i="1" s="1"/>
  <c r="N723" i="1" s="1"/>
  <c r="N724" i="1" s="1"/>
  <c r="N725" i="1" s="1"/>
  <c r="N726" i="1" s="1"/>
  <c r="N727" i="1" s="1"/>
  <c r="N728" i="1" s="1"/>
  <c r="N729" i="1" s="1"/>
  <c r="N730" i="1" s="1"/>
</calcChain>
</file>

<file path=xl/sharedStrings.xml><?xml version="1.0" encoding="utf-8"?>
<sst xmlns="http://schemas.openxmlformats.org/spreadsheetml/2006/main" count="2277" uniqueCount="501">
  <si>
    <t>Date</t>
  </si>
  <si>
    <t>Position</t>
  </si>
  <si>
    <t>Trainer</t>
  </si>
  <si>
    <t>Newcastle</t>
  </si>
  <si>
    <t>Devils Bridge (IRE)</t>
  </si>
  <si>
    <t>Hannon (Jnr), Richard</t>
  </si>
  <si>
    <t>Kempton</t>
  </si>
  <si>
    <t>Aberlady (USA)</t>
  </si>
  <si>
    <t>Stoute, Sir Michael</t>
  </si>
  <si>
    <t>Aristocratic</t>
  </si>
  <si>
    <t>Soldiers Girl (IRE)</t>
  </si>
  <si>
    <t>Chelmsford City</t>
  </si>
  <si>
    <t>Bint Dandy (IRE)</t>
  </si>
  <si>
    <t>Dwyer, C A</t>
  </si>
  <si>
    <t>Wolverhampton</t>
  </si>
  <si>
    <t>Divisionist</t>
  </si>
  <si>
    <t>Tafaakhor (IRE)</t>
  </si>
  <si>
    <t>Ballet Concerto</t>
  </si>
  <si>
    <t>Mustaaqeem (USA)</t>
  </si>
  <si>
    <t>Eljaddaaf (IRE)</t>
  </si>
  <si>
    <t>Ivory, D K</t>
  </si>
  <si>
    <t>War Glory (IRE)</t>
  </si>
  <si>
    <t>Blue Suede (IRE)</t>
  </si>
  <si>
    <t>Capolavoro (FR)</t>
  </si>
  <si>
    <t>Cowell, R M H</t>
  </si>
  <si>
    <t>Statuesque</t>
  </si>
  <si>
    <t>Jack The Laird (IRE)</t>
  </si>
  <si>
    <t>Lingfield</t>
  </si>
  <si>
    <t>Pretty Vacant</t>
  </si>
  <si>
    <t>Varian, Roger</t>
  </si>
  <si>
    <t>Dannyday</t>
  </si>
  <si>
    <t>Nezwaah</t>
  </si>
  <si>
    <t>Aflame</t>
  </si>
  <si>
    <t>More Spice (IRE)</t>
  </si>
  <si>
    <t>Teversham</t>
  </si>
  <si>
    <t>Encore dOr</t>
  </si>
  <si>
    <t>Pepita (IRE)</t>
  </si>
  <si>
    <t>Papa Luigi (IRE)</t>
  </si>
  <si>
    <t>Bigger And Better</t>
  </si>
  <si>
    <t>Point of View (IRE)</t>
  </si>
  <si>
    <t>Haddajah (IRE)</t>
  </si>
  <si>
    <t>Snappy Guest</t>
  </si>
  <si>
    <t>Margarson, G G</t>
  </si>
  <si>
    <t>Inland Sea (USA)</t>
  </si>
  <si>
    <t>Petrucci (IRE)</t>
  </si>
  <si>
    <t>Bamako Du Chatelet (FR)</t>
  </si>
  <si>
    <t>Williams, Ian</t>
  </si>
  <si>
    <t>Dubai Mission (IRE)</t>
  </si>
  <si>
    <t>Mystic Jade</t>
  </si>
  <si>
    <t>Shaan (IRE)</t>
  </si>
  <si>
    <t>Recognition (IRE)</t>
  </si>
  <si>
    <t>Saved My Bacon (IRE)</t>
  </si>
  <si>
    <t>Baileys Mirage (FR)</t>
  </si>
  <si>
    <t>Shyron</t>
  </si>
  <si>
    <t>Alyday</t>
  </si>
  <si>
    <t>Kyllach Me (IRE)</t>
  </si>
  <si>
    <t>Smart, B</t>
  </si>
  <si>
    <t>Darshini</t>
  </si>
  <si>
    <t>Appeared</t>
  </si>
  <si>
    <t>Steve Rogers (IRE)</t>
  </si>
  <si>
    <t>Musdam (USA)</t>
  </si>
  <si>
    <t>George William</t>
  </si>
  <si>
    <t>Altarsheed (IRE)</t>
  </si>
  <si>
    <t>Kokoni (IRE)</t>
  </si>
  <si>
    <t>Jayjinski (IRE)</t>
  </si>
  <si>
    <t>Across The Stars (IRE)</t>
  </si>
  <si>
    <t>Stormy Clouds (IRE)</t>
  </si>
  <si>
    <t>Ennaadd</t>
  </si>
  <si>
    <t>Tomily (IRE)</t>
  </si>
  <si>
    <t>Aldair</t>
  </si>
  <si>
    <t>Southwell</t>
  </si>
  <si>
    <t>Spice Mill (IRE)</t>
  </si>
  <si>
    <t>Midtech Star (IRE)</t>
  </si>
  <si>
    <t>Barsanti (IRE)</t>
  </si>
  <si>
    <t>Haalick (IRE)</t>
  </si>
  <si>
    <t>Mindurownbusiness (IRE)</t>
  </si>
  <si>
    <t>Zabdi</t>
  </si>
  <si>
    <t>Freud (FR)</t>
  </si>
  <si>
    <t>Jammy Guest (IRE)</t>
  </si>
  <si>
    <t>Foie Gras</t>
  </si>
  <si>
    <t>Tangramm</t>
  </si>
  <si>
    <t>Toumar</t>
  </si>
  <si>
    <t>Philadelphia (IRE)</t>
  </si>
  <si>
    <t>Kadrizzi (FR)</t>
  </si>
  <si>
    <t>Performer</t>
  </si>
  <si>
    <t>Jarir</t>
  </si>
  <si>
    <t>Stone Quercus (IRE)</t>
  </si>
  <si>
    <t>Given, J G</t>
  </si>
  <si>
    <t>Ferryview Place</t>
  </si>
  <si>
    <t>Andaz</t>
  </si>
  <si>
    <t>Kalamata</t>
  </si>
  <si>
    <t>Ventura Falcon (IRE)</t>
  </si>
  <si>
    <t>Adventure Zone (IRE)</t>
  </si>
  <si>
    <t>Patriotic (IRE)</t>
  </si>
  <si>
    <t>Coorg (IRE)</t>
  </si>
  <si>
    <t>Goodwood Moonlight</t>
  </si>
  <si>
    <t>Steal The Scene (IRE)</t>
  </si>
  <si>
    <t>Oriental Relation (IRE)</t>
  </si>
  <si>
    <t>Your Lucky Day</t>
  </si>
  <si>
    <t>San Quentin (IRE)</t>
  </si>
  <si>
    <t>Chorlton House</t>
  </si>
  <si>
    <t>Aguerooo (IRE)</t>
  </si>
  <si>
    <t>Mythmaker</t>
  </si>
  <si>
    <t>Certificate</t>
  </si>
  <si>
    <t>Taurian</t>
  </si>
  <si>
    <t>Lancelot Du Lac (ITY)</t>
  </si>
  <si>
    <t>Shootingsta (IRE)</t>
  </si>
  <si>
    <t>Young Jackie</t>
  </si>
  <si>
    <t>Nosey Barker (IRE)</t>
  </si>
  <si>
    <t>Stocking</t>
  </si>
  <si>
    <t>Basil Berry</t>
  </si>
  <si>
    <t>Brasted (IRE)</t>
  </si>
  <si>
    <t>Gwendolyn (GER)</t>
  </si>
  <si>
    <t>Meadway</t>
  </si>
  <si>
    <t>Storm Runner (IRE)</t>
  </si>
  <si>
    <t>Silver Quay (IRE)</t>
  </si>
  <si>
    <t>Excellent Aim</t>
  </si>
  <si>
    <t>Tailwind</t>
  </si>
  <si>
    <t>Boycie</t>
  </si>
  <si>
    <t>Pensax Boy</t>
  </si>
  <si>
    <t>Mytimehascome</t>
  </si>
  <si>
    <t>Sky Ship</t>
  </si>
  <si>
    <t>Natural Nine (IRE)</t>
  </si>
  <si>
    <t>Fighting Temeraire (IRE)</t>
  </si>
  <si>
    <t>Ballyfarsoon (IRE)</t>
  </si>
  <si>
    <t>Youre Cool</t>
  </si>
  <si>
    <t>Father Fred</t>
  </si>
  <si>
    <t>Dartmouth</t>
  </si>
  <si>
    <t>Estidraak (IRE)</t>
  </si>
  <si>
    <t>Sign of The Kodiac (IRE)</t>
  </si>
  <si>
    <t>Artsy</t>
  </si>
  <si>
    <t>Prince Jai</t>
  </si>
  <si>
    <t>Arab Poet</t>
  </si>
  <si>
    <t>King Cole (USA)</t>
  </si>
  <si>
    <t>Galvanize (USA)</t>
  </si>
  <si>
    <t>Cat Silver</t>
  </si>
  <si>
    <t>Duke Of Dunton (IRE)</t>
  </si>
  <si>
    <t>Bay of St Malo (IRE)</t>
  </si>
  <si>
    <t>Privileged (IRE)</t>
  </si>
  <si>
    <t>Platitude</t>
  </si>
  <si>
    <t>Syrdarya</t>
  </si>
  <si>
    <t>Barleysugar (IRE)</t>
  </si>
  <si>
    <t>Hakka</t>
  </si>
  <si>
    <t>Ancient Trade (USA)</t>
  </si>
  <si>
    <t>Shaiyem (IRE)</t>
  </si>
  <si>
    <t>Fool To Cry (IRE)</t>
  </si>
  <si>
    <t>Cryptonym</t>
  </si>
  <si>
    <t>Danehill Kodiac (IRE)</t>
  </si>
  <si>
    <t>Radhaadh (IRE)</t>
  </si>
  <si>
    <t>Dark Profit (IRE)</t>
  </si>
  <si>
    <t>Falsify</t>
  </si>
  <si>
    <t>Culloden</t>
  </si>
  <si>
    <t>Premier Currency (IRE)</t>
  </si>
  <si>
    <t>Alizoom (IRE)</t>
  </si>
  <si>
    <t>Winter Rose (IRE)</t>
  </si>
  <si>
    <t>Southern Belle (IRE)</t>
  </si>
  <si>
    <t>Guilty Twelve (USA)</t>
  </si>
  <si>
    <t>Candella</t>
  </si>
  <si>
    <t>American Artist (IRE)</t>
  </si>
  <si>
    <t>Diamond Ridge (IRE)</t>
  </si>
  <si>
    <t>Tropicana Bay</t>
  </si>
  <si>
    <t>I T Guru</t>
  </si>
  <si>
    <t>Majdool (IRE)</t>
  </si>
  <si>
    <t>Minnie (IRE)</t>
  </si>
  <si>
    <t>Atletico (IRE)</t>
  </si>
  <si>
    <t>All Reddy</t>
  </si>
  <si>
    <t>Noguchi (IRE)</t>
  </si>
  <si>
    <t>Baileys En Premier (FR)</t>
  </si>
  <si>
    <t>Stunned</t>
  </si>
  <si>
    <t>Thahab (IRE)</t>
  </si>
  <si>
    <t>Wedge (IRE)</t>
  </si>
  <si>
    <t>Lajjah (IRE)</t>
  </si>
  <si>
    <t>Muntadab (IRE)</t>
  </si>
  <si>
    <t>Exchequer (IRE)</t>
  </si>
  <si>
    <t>Acaster Malbis (FR)</t>
  </si>
  <si>
    <t>Miracle Ninetynine (IRE)</t>
  </si>
  <si>
    <t>Mecado (IRE)</t>
  </si>
  <si>
    <t>Imtiyaaz (IRE)</t>
  </si>
  <si>
    <t>Exosphere</t>
  </si>
  <si>
    <t>Commanche</t>
  </si>
  <si>
    <t>Anwar (IRE)</t>
  </si>
  <si>
    <t>Moulin Rouge (DEN)</t>
  </si>
  <si>
    <t>Altaayil (IRE)</t>
  </si>
  <si>
    <t>Varsovian</t>
  </si>
  <si>
    <t>Ample</t>
  </si>
  <si>
    <t>Ventura Castle</t>
  </si>
  <si>
    <t>Peacock</t>
  </si>
  <si>
    <t>Major Rowan</t>
  </si>
  <si>
    <t>Playtothewhistle</t>
  </si>
  <si>
    <t>Ya Hade Ye Delil</t>
  </si>
  <si>
    <t>Lady Kyllar</t>
  </si>
  <si>
    <t>Munfarrid</t>
  </si>
  <si>
    <t>Monaleen (IRE)</t>
  </si>
  <si>
    <t>Fondly (IRE)</t>
  </si>
  <si>
    <t>Aledaid (IRE)</t>
  </si>
  <si>
    <t>Ernest</t>
  </si>
  <si>
    <t>Captain Future</t>
  </si>
  <si>
    <t>Dark Diamond (IRE)</t>
  </si>
  <si>
    <t>Dark Side Dream</t>
  </si>
  <si>
    <t>First Dream (IRE)</t>
  </si>
  <si>
    <t>Baltic Knight (IRE)</t>
  </si>
  <si>
    <t>Lady In White (IRE)</t>
  </si>
  <si>
    <t>Lord Ofthe Shadows (IRE)</t>
  </si>
  <si>
    <t>Wajeeh (IRE)</t>
  </si>
  <si>
    <t>Russian Ice</t>
  </si>
  <si>
    <t>Twin Turbo (IRE)</t>
  </si>
  <si>
    <t>Classic Seniority</t>
  </si>
  <si>
    <t>Ershaad (IRE)</t>
  </si>
  <si>
    <t>Elhaam (IRE)</t>
  </si>
  <si>
    <t>Copper Cavalier</t>
  </si>
  <si>
    <t>Kung Hei Fat Choy (USA)</t>
  </si>
  <si>
    <t>Mon Petit Fleur</t>
  </si>
  <si>
    <t>Grosmont</t>
  </si>
  <si>
    <t>Ambella (IRE)</t>
  </si>
  <si>
    <t>Kyrenia Castle (GER)</t>
  </si>
  <si>
    <t>Rahmah (IRE)</t>
  </si>
  <si>
    <t>Chicago Bere (FR)</t>
  </si>
  <si>
    <t>Master Dan</t>
  </si>
  <si>
    <t>Here For Good (IRE)</t>
  </si>
  <si>
    <t>Capsize</t>
  </si>
  <si>
    <t>Sirius Prospect (USA)</t>
  </si>
  <si>
    <t>Samsamsam</t>
  </si>
  <si>
    <t>High Tone</t>
  </si>
  <si>
    <t>Conflicting Advice (USA)</t>
  </si>
  <si>
    <t>Beauty Of The Sea</t>
  </si>
  <si>
    <t>Genax (IRE)</t>
  </si>
  <si>
    <t>Crystal Zvezda</t>
  </si>
  <si>
    <t>Reflation</t>
  </si>
  <si>
    <t>Humour (IRE)</t>
  </si>
  <si>
    <t>Tamarin</t>
  </si>
  <si>
    <t>Frognal Bear (IRE)</t>
  </si>
  <si>
    <t>Raspberry Ripple</t>
  </si>
  <si>
    <t>Convey</t>
  </si>
  <si>
    <t>Andretti</t>
  </si>
  <si>
    <t>Sacha Park (IRE)</t>
  </si>
  <si>
    <t>Khawaater</t>
  </si>
  <si>
    <t>Lady Crossmar (IRE)</t>
  </si>
  <si>
    <t>La Napoule</t>
  </si>
  <si>
    <t>Chevallier</t>
  </si>
  <si>
    <t>Swaheen</t>
  </si>
  <si>
    <t>Matravers</t>
  </si>
  <si>
    <t>Freemason</t>
  </si>
  <si>
    <t>Entity</t>
  </si>
  <si>
    <t>Belgrade</t>
  </si>
  <si>
    <t>Dalmatia (IRE)</t>
  </si>
  <si>
    <t>Ramshackle</t>
  </si>
  <si>
    <t>Alex Vino (IRE)</t>
  </si>
  <si>
    <t>Magic Florence (IRE)</t>
  </si>
  <si>
    <t>Heho</t>
  </si>
  <si>
    <t>Sandy Cay (USA)</t>
  </si>
  <si>
    <t>Ajaadat</t>
  </si>
  <si>
    <t>Long View (IRE)</t>
  </si>
  <si>
    <t>State Of The Union (IRE)</t>
  </si>
  <si>
    <t>Burnt Sugar (IRE)</t>
  </si>
  <si>
    <t>Putra Eton (IRE)</t>
  </si>
  <si>
    <t>Oasis Mirage</t>
  </si>
  <si>
    <t>Elegant Ophelia</t>
  </si>
  <si>
    <t>Dissent (IRE)</t>
  </si>
  <si>
    <t>Knavery (USA)</t>
  </si>
  <si>
    <t>Almanack</t>
  </si>
  <si>
    <t>Abaq</t>
  </si>
  <si>
    <t>Hawkmeister (IRE)</t>
  </si>
  <si>
    <t>Panda Spirit (USA)</t>
  </si>
  <si>
    <t>Intrepid (IRE)</t>
  </si>
  <si>
    <t>Disegno (IRE)</t>
  </si>
  <si>
    <t>LEtacq</t>
  </si>
  <si>
    <t>Shades of Silk</t>
  </si>
  <si>
    <t>Teak (IRE)</t>
  </si>
  <si>
    <t>High Master (IRE)</t>
  </si>
  <si>
    <t>Double Up</t>
  </si>
  <si>
    <t>Idea (USA)</t>
  </si>
  <si>
    <t>Ski Slope</t>
  </si>
  <si>
    <t>Moonspring (IRE)</t>
  </si>
  <si>
    <t>Yagheer (IRE)</t>
  </si>
  <si>
    <t>Cursory Glance (USA)</t>
  </si>
  <si>
    <t>Incendo</t>
  </si>
  <si>
    <t>Teajaybe (USA)</t>
  </si>
  <si>
    <t>Tafawuk (USA)</t>
  </si>
  <si>
    <t>Jive</t>
  </si>
  <si>
    <t>Rekdhat (IRE)</t>
  </si>
  <si>
    <t>Dittander</t>
  </si>
  <si>
    <t>Zurigha (IRE)</t>
  </si>
  <si>
    <t>DSQ</t>
  </si>
  <si>
    <t>Be Bold</t>
  </si>
  <si>
    <t>Goldmadchen (GER)</t>
  </si>
  <si>
    <t>Barley Mow (IRE)</t>
  </si>
  <si>
    <t>Mutawathea</t>
  </si>
  <si>
    <t>Shama (IRE)</t>
  </si>
  <si>
    <t>Hannahs Turn</t>
  </si>
  <si>
    <t>Sporting Gold (IRE)</t>
  </si>
  <si>
    <t>Economy</t>
  </si>
  <si>
    <t>Arab Spring (IRE)</t>
  </si>
  <si>
    <t>Commissar</t>
  </si>
  <si>
    <t>Rebellious Guest</t>
  </si>
  <si>
    <t>Tiggy Wiggy (IRE)</t>
  </si>
  <si>
    <t>Wannabe Your Man</t>
  </si>
  <si>
    <t>Shafrah (IRE)</t>
  </si>
  <si>
    <t>El Najmm (IRE)</t>
  </si>
  <si>
    <t>Emaratiya Ana (IRE)</t>
  </si>
  <si>
    <t>Jeremos (IRE)</t>
  </si>
  <si>
    <t>Arabian Heights</t>
  </si>
  <si>
    <t>Mustajjid</t>
  </si>
  <si>
    <t>Thurayaat</t>
  </si>
  <si>
    <t>Orwellian</t>
  </si>
  <si>
    <t>Watt Broderick (IRE)</t>
  </si>
  <si>
    <t>Emell</t>
  </si>
  <si>
    <t>Wishformore (IRE)</t>
  </si>
  <si>
    <t>Iffranesia (FR)</t>
  </si>
  <si>
    <t>Tellovoi (IRE)</t>
  </si>
  <si>
    <t>Smalljohn</t>
  </si>
  <si>
    <t>Kantara Castle (IRE)</t>
  </si>
  <si>
    <t>R Woody</t>
  </si>
  <si>
    <t>Agerzam</t>
  </si>
  <si>
    <t>Tatting</t>
  </si>
  <si>
    <t>Miguel Grau (USA)</t>
  </si>
  <si>
    <t>Joyous</t>
  </si>
  <si>
    <t>Unscripted (IRE)</t>
  </si>
  <si>
    <t>Returntobrecongill</t>
  </si>
  <si>
    <t>Wandsworth (IRE)</t>
  </si>
  <si>
    <t>Severiano (USA)</t>
  </si>
  <si>
    <t>Tears of The Sun</t>
  </si>
  <si>
    <t>Queenies Home</t>
  </si>
  <si>
    <t>Silken Express (IRE)</t>
  </si>
  <si>
    <t>Dubai Hills</t>
  </si>
  <si>
    <t>Jaladee</t>
  </si>
  <si>
    <t>Sir Pedro</t>
  </si>
  <si>
    <t>Exceed And Exceed</t>
  </si>
  <si>
    <t>Poyle Vinnie</t>
  </si>
  <si>
    <t>The Great Gabrial</t>
  </si>
  <si>
    <t>Deglet Noor</t>
  </si>
  <si>
    <t>Speed Hawk (USA)</t>
  </si>
  <si>
    <t>Horsted Keynes (FR)</t>
  </si>
  <si>
    <t>Three Cliffs</t>
  </si>
  <si>
    <t>Alakhan (IRE)</t>
  </si>
  <si>
    <t>Buster Brown (IRE)</t>
  </si>
  <si>
    <t>You Look So Good</t>
  </si>
  <si>
    <t>Dustland Fairytale (IRE)</t>
  </si>
  <si>
    <t>Wilhana (IRE)</t>
  </si>
  <si>
    <t>Theodore Gericault (IRE)</t>
  </si>
  <si>
    <t>Northern Meeting (IRE)</t>
  </si>
  <si>
    <t>Skinny Love</t>
  </si>
  <si>
    <t>Upper Grosvenor</t>
  </si>
  <si>
    <t>Aminah</t>
  </si>
  <si>
    <t>Legends (IRE)</t>
  </si>
  <si>
    <t>Panettone (IRE)</t>
  </si>
  <si>
    <t>Mushir</t>
  </si>
  <si>
    <t>Amaseena (IRE)</t>
  </si>
  <si>
    <t>Mission Approved</t>
  </si>
  <si>
    <t>Psychometry (FR)</t>
  </si>
  <si>
    <t>Brynford</t>
  </si>
  <si>
    <t>Star Pearl (USA)</t>
  </si>
  <si>
    <t>Tajheez (IRE)</t>
  </si>
  <si>
    <t>Four Winds</t>
  </si>
  <si>
    <t>Top Tug (IRE)</t>
  </si>
  <si>
    <t>Annies Rose</t>
  </si>
  <si>
    <t>Apache Rising</t>
  </si>
  <si>
    <t>Royal Acquisition</t>
  </si>
  <si>
    <t>Playbill</t>
  </si>
  <si>
    <t>Astorgs Galaxy</t>
  </si>
  <si>
    <t>Festival Theatre (IRE)</t>
  </si>
  <si>
    <t>Toughness Danon</t>
  </si>
  <si>
    <t>Just Darcy</t>
  </si>
  <si>
    <t>Along Again (IRE)</t>
  </si>
  <si>
    <t>Star Alliance (IRE)</t>
  </si>
  <si>
    <t>Aloha</t>
  </si>
  <si>
    <t>Arctic Lynx (IRE)</t>
  </si>
  <si>
    <t>Sandsmans Girl (IRE)</t>
  </si>
  <si>
    <t>Ardingly (IRE)</t>
  </si>
  <si>
    <t>Duke Cosimo</t>
  </si>
  <si>
    <t>Plover</t>
  </si>
  <si>
    <t>Constant Dream</t>
  </si>
  <si>
    <t>Cheeky Petas</t>
  </si>
  <si>
    <t>Mango Diva</t>
  </si>
  <si>
    <t>Mr Maynard</t>
  </si>
  <si>
    <t>Dream Wild</t>
  </si>
  <si>
    <t>An Cat Dubh (IRE)</t>
  </si>
  <si>
    <t>Elik (IRE)</t>
  </si>
  <si>
    <t>Day of Destiny (IRE)</t>
  </si>
  <si>
    <t>One Pekan (IRE)</t>
  </si>
  <si>
    <t>Fluctuation (IRE)</t>
  </si>
  <si>
    <t>Naalatt (IRE)</t>
  </si>
  <si>
    <t>Artful Lady (IRE)</t>
  </si>
  <si>
    <t>Balatina</t>
  </si>
  <si>
    <t>Farraaj (IRE)</t>
  </si>
  <si>
    <t>Kabbaas (IRE)</t>
  </si>
  <si>
    <t>Full Swing</t>
  </si>
  <si>
    <t>PU</t>
  </si>
  <si>
    <t>Gabrials Hope (FR)</t>
  </si>
  <si>
    <t>Hand In Glove</t>
  </si>
  <si>
    <t>Ada Lovelace</t>
  </si>
  <si>
    <t>Asterism</t>
  </si>
  <si>
    <t>Woolfall Sovereign (IRE)</t>
  </si>
  <si>
    <t>Malindi</t>
  </si>
  <si>
    <t>Imperial Guest</t>
  </si>
  <si>
    <t>Sherinn</t>
  </si>
  <si>
    <t>Boxing Shadows</t>
  </si>
  <si>
    <t>Yarroom (IRE)</t>
  </si>
  <si>
    <t>Nashville (IRE)</t>
  </si>
  <si>
    <t>Parisian Pyramid (IRE)</t>
  </si>
  <si>
    <t>Crystal Peaks</t>
  </si>
  <si>
    <t>Stetson</t>
  </si>
  <si>
    <t>Lujeanie</t>
  </si>
  <si>
    <t>Honour</t>
  </si>
  <si>
    <t>See The Storm</t>
  </si>
  <si>
    <t>Gabrials King (IRE)</t>
  </si>
  <si>
    <t>Soaring Spirits (IRE)</t>
  </si>
  <si>
    <t>Space Artist (IRE)</t>
  </si>
  <si>
    <t>Royal Bajan (USA)</t>
  </si>
  <si>
    <t>Tropics (USA)</t>
  </si>
  <si>
    <t>No Dominion (IRE)</t>
  </si>
  <si>
    <t>Gabrial The Duke (IRE)</t>
  </si>
  <si>
    <t>Havin A Good Time (IRE)</t>
  </si>
  <si>
    <t>Shahzan (IRE)</t>
  </si>
  <si>
    <t>Twary (USA)</t>
  </si>
  <si>
    <t>My Mate Jake (IRE)</t>
  </si>
  <si>
    <t>Bastion (USA)</t>
  </si>
  <si>
    <t>Hekaayaat (USA)</t>
  </si>
  <si>
    <t>Mandy Layla (IRE)</t>
  </si>
  <si>
    <t>Light From Mars</t>
  </si>
  <si>
    <t>Enrol</t>
  </si>
  <si>
    <t>Minority Interest</t>
  </si>
  <si>
    <t>Afraah (USA)</t>
  </si>
  <si>
    <t>Moviesta (USA)</t>
  </si>
  <si>
    <t>Positively</t>
  </si>
  <si>
    <t>Lady Layla</t>
  </si>
  <si>
    <t>Mijhaar</t>
  </si>
  <si>
    <t>Mazeydd</t>
  </si>
  <si>
    <t>Emerald Wilderness (IRE)</t>
  </si>
  <si>
    <t>Conry (IRE)</t>
  </si>
  <si>
    <t>Henry Allingham</t>
  </si>
  <si>
    <t>Revered Citizen (USA)</t>
  </si>
  <si>
    <t>Watheeq (USA)</t>
  </si>
  <si>
    <t>Kuda Huraa (IRE)</t>
  </si>
  <si>
    <t>Contradict</t>
  </si>
  <si>
    <t>Scottish Vespers (IRE)</t>
  </si>
  <si>
    <t>Lashyn (USA)</t>
  </si>
  <si>
    <t>Marias Choice (IRE)</t>
  </si>
  <si>
    <t>Waterford Star (IRE)</t>
  </si>
  <si>
    <t>Taizong (IRE)</t>
  </si>
  <si>
    <t>Kiss A Prince</t>
  </si>
  <si>
    <t>Medea (IRE)</t>
  </si>
  <si>
    <t>Uprise</t>
  </si>
  <si>
    <t>Moratab (IRE)</t>
  </si>
  <si>
    <t>Links Drive Lady</t>
  </si>
  <si>
    <t>Exceptionelle</t>
  </si>
  <si>
    <t>Mawasem</t>
  </si>
  <si>
    <t>Grandiloquent</t>
  </si>
  <si>
    <t>Dank</t>
  </si>
  <si>
    <t>Diamond Dame (IRE)</t>
  </si>
  <si>
    <t>My Kingdom (IRE)</t>
  </si>
  <si>
    <t>Daquonde (IRE)</t>
  </si>
  <si>
    <t>Ring For Baileys</t>
  </si>
  <si>
    <t>Macks Sister</t>
  </si>
  <si>
    <t>J J Leary (IRE)</t>
  </si>
  <si>
    <t>Zafeens Pearl</t>
  </si>
  <si>
    <t>Young Freddie (IRE)</t>
  </si>
  <si>
    <t>Chabada (JPN)</t>
  </si>
  <si>
    <t>Fearless Poet (IRE)</t>
  </si>
  <si>
    <t>First Bid</t>
  </si>
  <si>
    <t>Al Freej (IRE)</t>
  </si>
  <si>
    <t>Wild Sauce</t>
  </si>
  <si>
    <t>Toymaker</t>
  </si>
  <si>
    <t>Postscript (IRE)</t>
  </si>
  <si>
    <t>Clerical (USA)</t>
  </si>
  <si>
    <t>Spartilla</t>
  </si>
  <si>
    <t>Bond Style</t>
  </si>
  <si>
    <t>Cats Eyes</t>
  </si>
  <si>
    <t>Angel Gabrial (IRE)</t>
  </si>
  <si>
    <t>Shaunas Spirit (IRE)</t>
  </si>
  <si>
    <t>Stevie Gee (IRE)</t>
  </si>
  <si>
    <t>Young Simon</t>
  </si>
  <si>
    <t>Pulsatilla</t>
  </si>
  <si>
    <t>Bandstand</t>
  </si>
  <si>
    <t>Brave Decision</t>
  </si>
  <si>
    <t>SP Odds</t>
  </si>
  <si>
    <t>BF Odds</t>
  </si>
  <si>
    <t>Time</t>
  </si>
  <si>
    <t>Course</t>
  </si>
  <si>
    <t>Runner</t>
  </si>
  <si>
    <t>SP P/L</t>
  </si>
  <si>
    <t>BFSP P/L</t>
  </si>
  <si>
    <t>Cum SP P/L</t>
  </si>
  <si>
    <t>Cum BFSP P/L</t>
  </si>
  <si>
    <t>SP Return</t>
  </si>
  <si>
    <t>BFSP Return</t>
  </si>
  <si>
    <t>Honorina</t>
  </si>
  <si>
    <t>Percys Romance</t>
  </si>
  <si>
    <t>Suffragette City (IRE)</t>
  </si>
  <si>
    <t>Yangtze</t>
  </si>
  <si>
    <t>Blushing Rose</t>
  </si>
  <si>
    <t>Sunset Dream (IRE)</t>
  </si>
  <si>
    <t>Believable</t>
  </si>
  <si>
    <t>Master Gunner (USA)</t>
  </si>
  <si>
    <t>Prince Of Cool</t>
  </si>
  <si>
    <t>Plantation (IRE)</t>
  </si>
  <si>
    <t>Amlak</t>
  </si>
  <si>
    <t>Sultan Baybars</t>
  </si>
  <si>
    <t>Tiercel</t>
  </si>
  <si>
    <t>Heroine Queen</t>
  </si>
  <si>
    <t>Laqab (IRE)</t>
  </si>
  <si>
    <t>Heiba (IRE)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</si>
</sst>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6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0" fontId="0" fillId="0" borderId="0" xfId="0" applyNumberFormat="1"/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16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4"/>
  <sheetViews>
    <sheetView tabSelected="1" workbookViewId="0">
      <selection activeCell="M741" sqref="M741:M754"/>
    </sheetView>
  </sheetViews>
  <sheetFormatPr defaultRowHeight="15" x14ac:dyDescent="0.25"/>
  <cols>
    <col min="1" max="1" width="10.75" style="5" bestFit="1" customWidth="1"/>
    <col min="3" max="3" width="18" customWidth="1"/>
    <col min="4" max="4" width="24.125" customWidth="1"/>
    <col min="5" max="5" width="14.25" hidden="1" customWidth="1"/>
    <col min="6" max="6" width="14.25" style="3" customWidth="1"/>
    <col min="7" max="7" width="14.75" style="3" customWidth="1"/>
    <col min="9" max="9" width="20.125" bestFit="1" customWidth="1"/>
    <col min="10" max="10" width="9.125" style="4"/>
    <col min="12" max="12" width="16.375" style="4" customWidth="1"/>
    <col min="13" max="13" width="9.125" style="4"/>
    <col min="14" max="14" width="13.125" customWidth="1"/>
    <col min="15" max="15" width="15.25" customWidth="1"/>
  </cols>
  <sheetData>
    <row r="1" spans="1:15" x14ac:dyDescent="0.25">
      <c r="A1" s="5" t="s">
        <v>0</v>
      </c>
      <c r="B1" t="s">
        <v>476</v>
      </c>
      <c r="C1" t="s">
        <v>477</v>
      </c>
      <c r="D1" t="s">
        <v>478</v>
      </c>
      <c r="E1" t="s">
        <v>474</v>
      </c>
      <c r="F1" s="3" t="s">
        <v>474</v>
      </c>
      <c r="G1" s="3" t="s">
        <v>475</v>
      </c>
      <c r="H1" t="s">
        <v>1</v>
      </c>
      <c r="I1" t="s">
        <v>2</v>
      </c>
      <c r="J1" s="4" t="s">
        <v>483</v>
      </c>
      <c r="K1" t="s">
        <v>479</v>
      </c>
      <c r="L1" s="4" t="s">
        <v>484</v>
      </c>
      <c r="M1" s="4" t="s">
        <v>480</v>
      </c>
      <c r="N1" t="s">
        <v>481</v>
      </c>
      <c r="O1" t="s">
        <v>482</v>
      </c>
    </row>
    <row r="2" spans="1:15" x14ac:dyDescent="0.25">
      <c r="A2" s="5">
        <v>40909</v>
      </c>
      <c r="B2" s="1">
        <v>0.53472222222222221</v>
      </c>
      <c r="C2" t="s">
        <v>70</v>
      </c>
      <c r="D2" t="s">
        <v>464</v>
      </c>
      <c r="E2">
        <v>1.25</v>
      </c>
      <c r="F2" s="3">
        <f t="shared" ref="F2:F65" si="0">E2+1</f>
        <v>2.25</v>
      </c>
      <c r="G2" s="3">
        <v>2.2999999999999998</v>
      </c>
      <c r="H2">
        <v>3</v>
      </c>
      <c r="I2" t="s">
        <v>87</v>
      </c>
      <c r="J2" s="4">
        <f>IF(H2=1,F2,0)</f>
        <v>0</v>
      </c>
      <c r="K2" s="4">
        <f>J2-1</f>
        <v>-1</v>
      </c>
      <c r="L2" s="4">
        <f>IF(H2=1,G2,0)</f>
        <v>0</v>
      </c>
      <c r="M2" s="4">
        <f>IF(L2=0,-1,(G2-1)/100*95)</f>
        <v>-1</v>
      </c>
      <c r="N2" s="4">
        <f>K2</f>
        <v>-1</v>
      </c>
      <c r="O2" s="4">
        <f>M2</f>
        <v>-1</v>
      </c>
    </row>
    <row r="3" spans="1:15" x14ac:dyDescent="0.25">
      <c r="A3" s="5">
        <v>40912</v>
      </c>
      <c r="B3" s="1">
        <v>0.75</v>
      </c>
      <c r="C3" t="s">
        <v>6</v>
      </c>
      <c r="D3" t="s">
        <v>464</v>
      </c>
      <c r="E3">
        <v>1.38</v>
      </c>
      <c r="F3" s="3">
        <f t="shared" si="0"/>
        <v>2.38</v>
      </c>
      <c r="G3" s="3">
        <v>2.38</v>
      </c>
      <c r="H3">
        <v>1</v>
      </c>
      <c r="I3" t="s">
        <v>87</v>
      </c>
      <c r="J3" s="4">
        <f t="shared" ref="J3:J66" si="1">IF(H3=1,F3,0)</f>
        <v>2.38</v>
      </c>
      <c r="K3" s="4">
        <f t="shared" ref="K3:K66" si="2">J3-1</f>
        <v>1.38</v>
      </c>
      <c r="L3" s="4">
        <f t="shared" ref="L3:L66" si="3">IF(H3=1,G3,0)</f>
        <v>2.38</v>
      </c>
      <c r="M3" s="4">
        <f>IF(L3=0,-1,(G3-1)/100*95)</f>
        <v>1.3109999999999999</v>
      </c>
      <c r="N3" s="4">
        <f>N2+K3</f>
        <v>0.37999999999999989</v>
      </c>
      <c r="O3" s="4">
        <f>O2+M3</f>
        <v>0.31099999999999994</v>
      </c>
    </row>
    <row r="4" spans="1:15" x14ac:dyDescent="0.25">
      <c r="A4" s="5">
        <v>40912</v>
      </c>
      <c r="B4" s="1">
        <v>0.63888888888888895</v>
      </c>
      <c r="C4" t="s">
        <v>27</v>
      </c>
      <c r="D4" t="s">
        <v>453</v>
      </c>
      <c r="E4">
        <v>2.5</v>
      </c>
      <c r="F4" s="3">
        <f t="shared" si="0"/>
        <v>3.5</v>
      </c>
      <c r="G4" s="3">
        <v>4.4800000000000004</v>
      </c>
      <c r="H4">
        <v>7</v>
      </c>
      <c r="I4" t="s">
        <v>46</v>
      </c>
      <c r="J4" s="4">
        <f t="shared" si="1"/>
        <v>0</v>
      </c>
      <c r="K4" s="4">
        <f t="shared" si="2"/>
        <v>-1</v>
      </c>
      <c r="L4" s="4">
        <f t="shared" si="3"/>
        <v>0</v>
      </c>
      <c r="M4" s="4">
        <f>IF(L4=0,-1,(G4-1)/100*95)</f>
        <v>-1</v>
      </c>
      <c r="N4" s="4">
        <f t="shared" ref="N4:N67" si="4">N3+K4</f>
        <v>-0.62000000000000011</v>
      </c>
      <c r="O4" s="4">
        <f t="shared" ref="O4:O67" si="5">O3+M4</f>
        <v>-0.68900000000000006</v>
      </c>
    </row>
    <row r="5" spans="1:15" x14ac:dyDescent="0.25">
      <c r="A5" s="5">
        <v>40913</v>
      </c>
      <c r="B5" s="1">
        <v>0.77777777777777779</v>
      </c>
      <c r="C5" t="s">
        <v>14</v>
      </c>
      <c r="D5" t="s">
        <v>473</v>
      </c>
      <c r="E5">
        <v>2.75</v>
      </c>
      <c r="F5" s="3">
        <f t="shared" si="0"/>
        <v>3.75</v>
      </c>
      <c r="G5" s="3">
        <v>4.0999999999999996</v>
      </c>
      <c r="H5">
        <v>1</v>
      </c>
      <c r="I5" t="s">
        <v>24</v>
      </c>
      <c r="J5" s="4">
        <f t="shared" si="1"/>
        <v>3.75</v>
      </c>
      <c r="K5" s="4">
        <f t="shared" si="2"/>
        <v>2.75</v>
      </c>
      <c r="L5" s="4">
        <f t="shared" si="3"/>
        <v>4.0999999999999996</v>
      </c>
      <c r="M5" s="4">
        <f>IF(L5=0,-1,(G5-1)/100*95)</f>
        <v>2.9449999999999998</v>
      </c>
      <c r="N5" s="4">
        <f t="shared" si="4"/>
        <v>2.13</v>
      </c>
      <c r="O5" s="4">
        <f t="shared" si="5"/>
        <v>2.2559999999999998</v>
      </c>
    </row>
    <row r="6" spans="1:15" x14ac:dyDescent="0.25">
      <c r="A6" s="5">
        <v>40914</v>
      </c>
      <c r="B6" s="1">
        <v>0.80208333333333337</v>
      </c>
      <c r="C6" t="s">
        <v>14</v>
      </c>
      <c r="D6" t="s">
        <v>462</v>
      </c>
      <c r="E6">
        <v>2.25</v>
      </c>
      <c r="F6" s="3">
        <f t="shared" si="0"/>
        <v>3.25</v>
      </c>
      <c r="G6" s="3">
        <v>3.99</v>
      </c>
      <c r="H6">
        <v>1</v>
      </c>
      <c r="I6" t="s">
        <v>46</v>
      </c>
      <c r="J6" s="4">
        <f t="shared" si="1"/>
        <v>3.25</v>
      </c>
      <c r="K6" s="4">
        <f t="shared" si="2"/>
        <v>2.25</v>
      </c>
      <c r="L6" s="4">
        <f t="shared" si="3"/>
        <v>3.99</v>
      </c>
      <c r="M6" s="4">
        <f t="shared" ref="M6:M69" si="6">IF(L6=0,-1,(G6-1)/100*95)</f>
        <v>2.8405000000000005</v>
      </c>
      <c r="N6" s="4">
        <f t="shared" si="4"/>
        <v>4.38</v>
      </c>
      <c r="O6" s="4">
        <f t="shared" si="5"/>
        <v>5.0965000000000007</v>
      </c>
    </row>
    <row r="7" spans="1:15" x14ac:dyDescent="0.25">
      <c r="A7" s="5">
        <v>40914</v>
      </c>
      <c r="B7" s="1">
        <v>0.64236111111111105</v>
      </c>
      <c r="C7" t="s">
        <v>27</v>
      </c>
      <c r="D7" t="s">
        <v>407</v>
      </c>
      <c r="E7">
        <v>1.38</v>
      </c>
      <c r="F7" s="3">
        <f t="shared" si="0"/>
        <v>2.38</v>
      </c>
      <c r="G7" s="3">
        <v>2.57</v>
      </c>
      <c r="H7">
        <v>7</v>
      </c>
      <c r="I7" t="s">
        <v>87</v>
      </c>
      <c r="J7" s="4">
        <f t="shared" si="1"/>
        <v>0</v>
      </c>
      <c r="K7" s="4">
        <f t="shared" si="2"/>
        <v>-1</v>
      </c>
      <c r="L7" s="4">
        <f t="shared" si="3"/>
        <v>0</v>
      </c>
      <c r="M7" s="4">
        <f t="shared" si="6"/>
        <v>-1</v>
      </c>
      <c r="N7" s="4">
        <f t="shared" si="4"/>
        <v>3.38</v>
      </c>
      <c r="O7" s="4">
        <f t="shared" si="5"/>
        <v>4.0965000000000007</v>
      </c>
    </row>
    <row r="8" spans="1:15" x14ac:dyDescent="0.25">
      <c r="A8" s="5">
        <v>40916</v>
      </c>
      <c r="B8" s="1">
        <v>0.63888888888888895</v>
      </c>
      <c r="C8" t="s">
        <v>70</v>
      </c>
      <c r="D8" t="s">
        <v>472</v>
      </c>
      <c r="E8">
        <v>3.33</v>
      </c>
      <c r="F8" s="3">
        <f t="shared" si="0"/>
        <v>4.33</v>
      </c>
      <c r="G8" s="3">
        <v>4.5</v>
      </c>
      <c r="H8">
        <v>1</v>
      </c>
      <c r="I8" t="s">
        <v>56</v>
      </c>
      <c r="J8" s="4">
        <f t="shared" si="1"/>
        <v>4.33</v>
      </c>
      <c r="K8" s="4">
        <f t="shared" si="2"/>
        <v>3.33</v>
      </c>
      <c r="L8" s="4">
        <f t="shared" si="3"/>
        <v>4.5</v>
      </c>
      <c r="M8" s="4">
        <f t="shared" si="6"/>
        <v>3.3250000000000002</v>
      </c>
      <c r="N8" s="4">
        <f t="shared" si="4"/>
        <v>6.71</v>
      </c>
      <c r="O8" s="4">
        <f t="shared" si="5"/>
        <v>7.4215000000000009</v>
      </c>
    </row>
    <row r="9" spans="1:15" x14ac:dyDescent="0.25">
      <c r="A9" s="5">
        <v>40917</v>
      </c>
      <c r="B9" s="1">
        <v>0.72569444444444453</v>
      </c>
      <c r="C9" t="s">
        <v>14</v>
      </c>
      <c r="D9" t="s">
        <v>404</v>
      </c>
      <c r="E9">
        <v>0.44</v>
      </c>
      <c r="F9" s="3">
        <f t="shared" si="0"/>
        <v>1.44</v>
      </c>
      <c r="G9" s="3">
        <v>1.48</v>
      </c>
      <c r="H9">
        <v>2</v>
      </c>
      <c r="I9" t="s">
        <v>46</v>
      </c>
      <c r="J9" s="4">
        <f t="shared" si="1"/>
        <v>0</v>
      </c>
      <c r="K9" s="4">
        <f t="shared" si="2"/>
        <v>-1</v>
      </c>
      <c r="L9" s="4">
        <f t="shared" si="3"/>
        <v>0</v>
      </c>
      <c r="M9" s="4">
        <f t="shared" si="6"/>
        <v>-1</v>
      </c>
      <c r="N9" s="4">
        <f t="shared" si="4"/>
        <v>5.71</v>
      </c>
      <c r="O9" s="4">
        <f t="shared" si="5"/>
        <v>6.4215000000000009</v>
      </c>
    </row>
    <row r="10" spans="1:15" x14ac:dyDescent="0.25">
      <c r="A10" s="5">
        <v>40921</v>
      </c>
      <c r="B10" s="1">
        <v>0.75694444444444453</v>
      </c>
      <c r="C10" t="s">
        <v>14</v>
      </c>
      <c r="D10" t="s">
        <v>391</v>
      </c>
      <c r="E10">
        <v>2.5</v>
      </c>
      <c r="F10" s="3">
        <f t="shared" si="0"/>
        <v>3.5</v>
      </c>
      <c r="G10" s="3">
        <v>3.76</v>
      </c>
      <c r="H10">
        <v>1</v>
      </c>
      <c r="I10" t="s">
        <v>42</v>
      </c>
      <c r="J10" s="4">
        <f t="shared" si="1"/>
        <v>3.5</v>
      </c>
      <c r="K10" s="4">
        <f t="shared" si="2"/>
        <v>2.5</v>
      </c>
      <c r="L10" s="4">
        <f t="shared" si="3"/>
        <v>3.76</v>
      </c>
      <c r="M10" s="4">
        <f t="shared" si="6"/>
        <v>2.6219999999999999</v>
      </c>
      <c r="N10" s="4">
        <f t="shared" si="4"/>
        <v>8.2100000000000009</v>
      </c>
      <c r="O10" s="4">
        <f t="shared" si="5"/>
        <v>9.0435000000000016</v>
      </c>
    </row>
    <row r="11" spans="1:15" x14ac:dyDescent="0.25">
      <c r="A11" s="5">
        <v>40921</v>
      </c>
      <c r="B11" s="1">
        <v>0.71527777777777779</v>
      </c>
      <c r="C11" t="s">
        <v>14</v>
      </c>
      <c r="D11" t="s">
        <v>470</v>
      </c>
      <c r="E11">
        <v>2.75</v>
      </c>
      <c r="F11" s="3">
        <f t="shared" si="0"/>
        <v>3.75</v>
      </c>
      <c r="G11" s="3">
        <v>4.2</v>
      </c>
      <c r="H11">
        <v>5</v>
      </c>
      <c r="I11" t="s">
        <v>42</v>
      </c>
      <c r="J11" s="4">
        <f t="shared" si="1"/>
        <v>0</v>
      </c>
      <c r="K11" s="4">
        <f t="shared" si="2"/>
        <v>-1</v>
      </c>
      <c r="L11" s="4">
        <f t="shared" si="3"/>
        <v>0</v>
      </c>
      <c r="M11" s="4">
        <f t="shared" si="6"/>
        <v>-1</v>
      </c>
      <c r="N11" s="4">
        <f t="shared" si="4"/>
        <v>7.2100000000000009</v>
      </c>
      <c r="O11" s="4">
        <f t="shared" si="5"/>
        <v>8.0435000000000016</v>
      </c>
    </row>
    <row r="12" spans="1:15" x14ac:dyDescent="0.25">
      <c r="A12" s="5">
        <v>40921</v>
      </c>
      <c r="B12" s="1">
        <v>0.67361111111111116</v>
      </c>
      <c r="C12" t="s">
        <v>14</v>
      </c>
      <c r="D12" t="s">
        <v>471</v>
      </c>
      <c r="E12">
        <v>2.75</v>
      </c>
      <c r="F12" s="3">
        <f t="shared" si="0"/>
        <v>3.75</v>
      </c>
      <c r="G12" s="3">
        <v>3.82</v>
      </c>
      <c r="H12">
        <v>7</v>
      </c>
      <c r="I12" t="s">
        <v>56</v>
      </c>
      <c r="J12" s="4">
        <f t="shared" si="1"/>
        <v>0</v>
      </c>
      <c r="K12" s="4">
        <f t="shared" si="2"/>
        <v>-1</v>
      </c>
      <c r="L12" s="4">
        <f t="shared" si="3"/>
        <v>0</v>
      </c>
      <c r="M12" s="4">
        <f t="shared" si="6"/>
        <v>-1</v>
      </c>
      <c r="N12" s="4">
        <f t="shared" si="4"/>
        <v>6.2100000000000009</v>
      </c>
      <c r="O12" s="4">
        <f t="shared" si="5"/>
        <v>7.0435000000000016</v>
      </c>
    </row>
    <row r="13" spans="1:15" x14ac:dyDescent="0.25">
      <c r="A13" s="5">
        <v>40922</v>
      </c>
      <c r="B13" s="1">
        <v>0.63541666666666663</v>
      </c>
      <c r="C13" t="s">
        <v>27</v>
      </c>
      <c r="D13" t="s">
        <v>459</v>
      </c>
      <c r="E13">
        <v>0.91</v>
      </c>
      <c r="F13" s="3">
        <f t="shared" si="0"/>
        <v>1.9100000000000001</v>
      </c>
      <c r="G13" s="3">
        <v>2.04</v>
      </c>
      <c r="H13">
        <v>2</v>
      </c>
      <c r="I13" t="s">
        <v>29</v>
      </c>
      <c r="J13" s="4">
        <f t="shared" si="1"/>
        <v>0</v>
      </c>
      <c r="K13" s="4">
        <f t="shared" si="2"/>
        <v>-1</v>
      </c>
      <c r="L13" s="4">
        <f t="shared" si="3"/>
        <v>0</v>
      </c>
      <c r="M13" s="4">
        <f t="shared" si="6"/>
        <v>-1</v>
      </c>
      <c r="N13" s="4">
        <f t="shared" si="4"/>
        <v>5.2100000000000009</v>
      </c>
      <c r="O13" s="4">
        <f t="shared" si="5"/>
        <v>6.0435000000000016</v>
      </c>
    </row>
    <row r="14" spans="1:15" x14ac:dyDescent="0.25">
      <c r="A14" s="5">
        <v>40923</v>
      </c>
      <c r="B14" s="1">
        <v>0.63194444444444442</v>
      </c>
      <c r="C14" t="s">
        <v>6</v>
      </c>
      <c r="D14" t="s">
        <v>469</v>
      </c>
      <c r="E14">
        <v>2.25</v>
      </c>
      <c r="F14" s="3">
        <f t="shared" si="0"/>
        <v>3.25</v>
      </c>
      <c r="G14" s="3">
        <v>3.34</v>
      </c>
      <c r="H14">
        <v>1</v>
      </c>
      <c r="I14" t="s">
        <v>46</v>
      </c>
      <c r="J14" s="4">
        <f t="shared" si="1"/>
        <v>3.25</v>
      </c>
      <c r="K14" s="4">
        <f t="shared" si="2"/>
        <v>2.25</v>
      </c>
      <c r="L14" s="4">
        <f t="shared" si="3"/>
        <v>3.34</v>
      </c>
      <c r="M14" s="4">
        <f t="shared" si="6"/>
        <v>2.2229999999999999</v>
      </c>
      <c r="N14" s="4">
        <f t="shared" si="4"/>
        <v>7.4600000000000009</v>
      </c>
      <c r="O14" s="4">
        <f t="shared" si="5"/>
        <v>8.2665000000000006</v>
      </c>
    </row>
    <row r="15" spans="1:15" x14ac:dyDescent="0.25">
      <c r="A15" s="5">
        <v>40923</v>
      </c>
      <c r="B15" s="1">
        <v>0.56944444444444442</v>
      </c>
      <c r="C15" t="s">
        <v>6</v>
      </c>
      <c r="D15" t="s">
        <v>114</v>
      </c>
      <c r="E15">
        <v>3.5</v>
      </c>
      <c r="F15" s="3">
        <f t="shared" si="0"/>
        <v>4.5</v>
      </c>
      <c r="G15" s="3">
        <v>5.5</v>
      </c>
      <c r="H15">
        <v>3</v>
      </c>
      <c r="I15" t="s">
        <v>42</v>
      </c>
      <c r="J15" s="4">
        <f t="shared" si="1"/>
        <v>0</v>
      </c>
      <c r="K15" s="4">
        <f t="shared" si="2"/>
        <v>-1</v>
      </c>
      <c r="L15" s="4">
        <f t="shared" si="3"/>
        <v>0</v>
      </c>
      <c r="M15" s="4">
        <f t="shared" si="6"/>
        <v>-1</v>
      </c>
      <c r="N15" s="4">
        <f t="shared" si="4"/>
        <v>6.4600000000000009</v>
      </c>
      <c r="O15" s="4">
        <f t="shared" si="5"/>
        <v>7.2665000000000006</v>
      </c>
    </row>
    <row r="16" spans="1:15" x14ac:dyDescent="0.25">
      <c r="A16" s="5">
        <v>40924</v>
      </c>
      <c r="B16" s="1">
        <v>0.72569444444444453</v>
      </c>
      <c r="C16" t="s">
        <v>14</v>
      </c>
      <c r="D16" t="s">
        <v>404</v>
      </c>
      <c r="E16">
        <v>0.83</v>
      </c>
      <c r="F16" s="3">
        <f t="shared" si="0"/>
        <v>1.83</v>
      </c>
      <c r="G16" s="3">
        <v>1.93</v>
      </c>
      <c r="H16">
        <v>1</v>
      </c>
      <c r="I16" t="s">
        <v>46</v>
      </c>
      <c r="J16" s="4">
        <f t="shared" si="1"/>
        <v>1.83</v>
      </c>
      <c r="K16" s="4">
        <f t="shared" si="2"/>
        <v>0.83000000000000007</v>
      </c>
      <c r="L16" s="4">
        <f t="shared" si="3"/>
        <v>1.93</v>
      </c>
      <c r="M16" s="4">
        <f t="shared" si="6"/>
        <v>0.88349999999999995</v>
      </c>
      <c r="N16" s="4">
        <f t="shared" si="4"/>
        <v>7.2900000000000009</v>
      </c>
      <c r="O16" s="4">
        <f t="shared" si="5"/>
        <v>8.15</v>
      </c>
    </row>
    <row r="17" spans="1:15" x14ac:dyDescent="0.25">
      <c r="A17" s="5">
        <v>40926</v>
      </c>
      <c r="B17" s="1">
        <v>0.80902777777777779</v>
      </c>
      <c r="C17" t="s">
        <v>6</v>
      </c>
      <c r="D17" t="s">
        <v>468</v>
      </c>
      <c r="E17">
        <v>2.5</v>
      </c>
      <c r="F17" s="3">
        <f t="shared" si="0"/>
        <v>3.5</v>
      </c>
      <c r="G17" s="3">
        <v>4.8099999999999996</v>
      </c>
      <c r="H17">
        <v>1</v>
      </c>
      <c r="I17" t="s">
        <v>20</v>
      </c>
      <c r="J17" s="4">
        <f t="shared" si="1"/>
        <v>3.5</v>
      </c>
      <c r="K17" s="4">
        <f t="shared" si="2"/>
        <v>2.5</v>
      </c>
      <c r="L17" s="4">
        <f t="shared" si="3"/>
        <v>4.8099999999999996</v>
      </c>
      <c r="M17" s="4">
        <f t="shared" si="6"/>
        <v>3.6194999999999995</v>
      </c>
      <c r="N17" s="4">
        <f t="shared" si="4"/>
        <v>9.7900000000000009</v>
      </c>
      <c r="O17" s="4">
        <f t="shared" si="5"/>
        <v>11.769500000000001</v>
      </c>
    </row>
    <row r="18" spans="1:15" x14ac:dyDescent="0.25">
      <c r="A18" s="5">
        <v>40930</v>
      </c>
      <c r="B18" s="1">
        <v>0.64236111111111105</v>
      </c>
      <c r="C18" t="s">
        <v>6</v>
      </c>
      <c r="D18" t="s">
        <v>468</v>
      </c>
      <c r="E18">
        <v>1</v>
      </c>
      <c r="F18" s="3">
        <f t="shared" si="0"/>
        <v>2</v>
      </c>
      <c r="G18" s="3">
        <v>2.14</v>
      </c>
      <c r="H18">
        <v>4</v>
      </c>
      <c r="I18" t="s">
        <v>20</v>
      </c>
      <c r="J18" s="4">
        <f t="shared" si="1"/>
        <v>0</v>
      </c>
      <c r="K18" s="4">
        <f t="shared" si="2"/>
        <v>-1</v>
      </c>
      <c r="L18" s="4">
        <f t="shared" si="3"/>
        <v>0</v>
      </c>
      <c r="M18" s="4">
        <f t="shared" si="6"/>
        <v>-1</v>
      </c>
      <c r="N18" s="4">
        <f t="shared" si="4"/>
        <v>8.7900000000000009</v>
      </c>
      <c r="O18" s="4">
        <f t="shared" si="5"/>
        <v>10.769500000000001</v>
      </c>
    </row>
    <row r="19" spans="1:15" x14ac:dyDescent="0.25">
      <c r="A19" s="5">
        <v>40931</v>
      </c>
      <c r="B19" s="1">
        <v>0.72916666666666663</v>
      </c>
      <c r="C19" t="s">
        <v>14</v>
      </c>
      <c r="D19" t="s">
        <v>439</v>
      </c>
      <c r="E19">
        <v>3.5</v>
      </c>
      <c r="F19" s="3">
        <f t="shared" si="0"/>
        <v>4.5</v>
      </c>
      <c r="G19" s="3">
        <v>6.2</v>
      </c>
      <c r="H19">
        <v>8</v>
      </c>
      <c r="I19" t="s">
        <v>20</v>
      </c>
      <c r="J19" s="4">
        <f t="shared" si="1"/>
        <v>0</v>
      </c>
      <c r="K19" s="4">
        <f t="shared" si="2"/>
        <v>-1</v>
      </c>
      <c r="L19" s="4">
        <f t="shared" si="3"/>
        <v>0</v>
      </c>
      <c r="M19" s="4">
        <f t="shared" si="6"/>
        <v>-1</v>
      </c>
      <c r="N19" s="4">
        <f t="shared" si="4"/>
        <v>7.7900000000000009</v>
      </c>
      <c r="O19" s="4">
        <f t="shared" si="5"/>
        <v>9.7695000000000007</v>
      </c>
    </row>
    <row r="20" spans="1:15" x14ac:dyDescent="0.25">
      <c r="A20" s="5">
        <v>40931</v>
      </c>
      <c r="B20" s="1">
        <v>0.64583333333333337</v>
      </c>
      <c r="C20" t="s">
        <v>14</v>
      </c>
      <c r="D20" t="s">
        <v>456</v>
      </c>
      <c r="E20">
        <v>1.75</v>
      </c>
      <c r="F20" s="3">
        <f t="shared" si="0"/>
        <v>2.75</v>
      </c>
      <c r="G20" s="3">
        <v>2.81</v>
      </c>
      <c r="H20">
        <v>1</v>
      </c>
      <c r="I20" t="s">
        <v>46</v>
      </c>
      <c r="J20" s="4">
        <f t="shared" si="1"/>
        <v>2.75</v>
      </c>
      <c r="K20" s="4">
        <f t="shared" si="2"/>
        <v>1.75</v>
      </c>
      <c r="L20" s="4">
        <f t="shared" si="3"/>
        <v>2.81</v>
      </c>
      <c r="M20" s="4">
        <f t="shared" si="6"/>
        <v>1.7195000000000003</v>
      </c>
      <c r="N20" s="4">
        <f t="shared" si="4"/>
        <v>9.5400000000000009</v>
      </c>
      <c r="O20" s="4">
        <f t="shared" si="5"/>
        <v>11.489000000000001</v>
      </c>
    </row>
    <row r="21" spans="1:15" x14ac:dyDescent="0.25">
      <c r="A21" s="5">
        <v>40932</v>
      </c>
      <c r="B21" s="1">
        <v>0.625</v>
      </c>
      <c r="C21" t="s">
        <v>6</v>
      </c>
      <c r="D21" t="s">
        <v>407</v>
      </c>
      <c r="E21">
        <v>1.38</v>
      </c>
      <c r="F21" s="3">
        <f t="shared" si="0"/>
        <v>2.38</v>
      </c>
      <c r="G21" s="3">
        <v>2.4</v>
      </c>
      <c r="H21">
        <v>1</v>
      </c>
      <c r="I21" t="s">
        <v>87</v>
      </c>
      <c r="J21" s="4">
        <f t="shared" si="1"/>
        <v>2.38</v>
      </c>
      <c r="K21" s="4">
        <f t="shared" si="2"/>
        <v>1.38</v>
      </c>
      <c r="L21" s="4">
        <f t="shared" si="3"/>
        <v>2.4</v>
      </c>
      <c r="M21" s="4">
        <f t="shared" si="6"/>
        <v>1.3299999999999998</v>
      </c>
      <c r="N21" s="4">
        <f t="shared" si="4"/>
        <v>10.920000000000002</v>
      </c>
      <c r="O21" s="4">
        <f t="shared" si="5"/>
        <v>12.819000000000001</v>
      </c>
    </row>
    <row r="22" spans="1:15" x14ac:dyDescent="0.25">
      <c r="A22" s="5">
        <v>40934</v>
      </c>
      <c r="B22" s="1">
        <v>0.71180555555555547</v>
      </c>
      <c r="C22" t="s">
        <v>6</v>
      </c>
      <c r="D22" t="s">
        <v>457</v>
      </c>
      <c r="E22">
        <v>3.5</v>
      </c>
      <c r="F22" s="3">
        <f t="shared" si="0"/>
        <v>4.5</v>
      </c>
      <c r="G22" s="3">
        <v>5.21</v>
      </c>
      <c r="H22">
        <v>1</v>
      </c>
      <c r="I22" t="s">
        <v>56</v>
      </c>
      <c r="J22" s="4">
        <f t="shared" si="1"/>
        <v>4.5</v>
      </c>
      <c r="K22" s="4">
        <f t="shared" si="2"/>
        <v>3.5</v>
      </c>
      <c r="L22" s="4">
        <f t="shared" si="3"/>
        <v>5.21</v>
      </c>
      <c r="M22" s="4">
        <f t="shared" si="6"/>
        <v>3.9994999999999998</v>
      </c>
      <c r="N22" s="4">
        <f t="shared" si="4"/>
        <v>14.420000000000002</v>
      </c>
      <c r="O22" s="4">
        <f t="shared" si="5"/>
        <v>16.8185</v>
      </c>
    </row>
    <row r="23" spans="1:15" x14ac:dyDescent="0.25">
      <c r="A23" s="5">
        <v>40934</v>
      </c>
      <c r="B23" s="1">
        <v>0.69097222222222221</v>
      </c>
      <c r="C23" t="s">
        <v>6</v>
      </c>
      <c r="D23" t="s">
        <v>114</v>
      </c>
      <c r="E23">
        <v>2.25</v>
      </c>
      <c r="F23" s="3">
        <f t="shared" si="0"/>
        <v>3.25</v>
      </c>
      <c r="G23" s="3">
        <v>3.44</v>
      </c>
      <c r="H23">
        <v>4</v>
      </c>
      <c r="I23" t="s">
        <v>42</v>
      </c>
      <c r="J23" s="4">
        <f t="shared" si="1"/>
        <v>0</v>
      </c>
      <c r="K23" s="4">
        <f t="shared" si="2"/>
        <v>-1</v>
      </c>
      <c r="L23" s="4">
        <f t="shared" si="3"/>
        <v>0</v>
      </c>
      <c r="M23" s="4">
        <f t="shared" si="6"/>
        <v>-1</v>
      </c>
      <c r="N23" s="4">
        <f t="shared" si="4"/>
        <v>13.420000000000002</v>
      </c>
      <c r="O23" s="4">
        <f t="shared" si="5"/>
        <v>15.8185</v>
      </c>
    </row>
    <row r="24" spans="1:15" x14ac:dyDescent="0.25">
      <c r="A24" s="5">
        <v>40938</v>
      </c>
      <c r="B24" s="1">
        <v>0.71527777777777779</v>
      </c>
      <c r="C24" t="s">
        <v>14</v>
      </c>
      <c r="D24" t="s">
        <v>467</v>
      </c>
      <c r="E24">
        <v>2.25</v>
      </c>
      <c r="F24" s="3">
        <f t="shared" si="0"/>
        <v>3.25</v>
      </c>
      <c r="G24" s="3">
        <v>3.75</v>
      </c>
      <c r="H24">
        <v>2</v>
      </c>
      <c r="I24" t="s">
        <v>46</v>
      </c>
      <c r="J24" s="4">
        <f t="shared" si="1"/>
        <v>0</v>
      </c>
      <c r="K24" s="4">
        <f t="shared" si="2"/>
        <v>-1</v>
      </c>
      <c r="L24" s="4">
        <f t="shared" si="3"/>
        <v>0</v>
      </c>
      <c r="M24" s="4">
        <f t="shared" si="6"/>
        <v>-1</v>
      </c>
      <c r="N24" s="4">
        <f t="shared" si="4"/>
        <v>12.420000000000002</v>
      </c>
      <c r="O24" s="4">
        <f t="shared" si="5"/>
        <v>14.8185</v>
      </c>
    </row>
    <row r="25" spans="1:15" x14ac:dyDescent="0.25">
      <c r="A25" s="5">
        <v>40940</v>
      </c>
      <c r="B25" s="1">
        <v>0.70138888888888884</v>
      </c>
      <c r="C25" t="s">
        <v>6</v>
      </c>
      <c r="D25" t="s">
        <v>466</v>
      </c>
      <c r="E25">
        <v>0.5</v>
      </c>
      <c r="F25" s="3">
        <f t="shared" si="0"/>
        <v>1.5</v>
      </c>
      <c r="G25" s="3">
        <v>1.33</v>
      </c>
      <c r="H25">
        <v>1</v>
      </c>
      <c r="I25" t="s">
        <v>24</v>
      </c>
      <c r="J25" s="4">
        <f t="shared" si="1"/>
        <v>1.5</v>
      </c>
      <c r="K25" s="4">
        <f t="shared" si="2"/>
        <v>0.5</v>
      </c>
      <c r="L25" s="4">
        <f t="shared" si="3"/>
        <v>1.33</v>
      </c>
      <c r="M25" s="4">
        <f t="shared" si="6"/>
        <v>0.31350000000000006</v>
      </c>
      <c r="N25" s="4">
        <f t="shared" si="4"/>
        <v>12.920000000000002</v>
      </c>
      <c r="O25" s="4">
        <f t="shared" si="5"/>
        <v>15.132</v>
      </c>
    </row>
    <row r="26" spans="1:15" x14ac:dyDescent="0.25">
      <c r="A26" s="5">
        <v>40941</v>
      </c>
      <c r="B26" s="1">
        <v>0.70138888888888884</v>
      </c>
      <c r="C26" t="s">
        <v>14</v>
      </c>
      <c r="D26" t="s">
        <v>404</v>
      </c>
      <c r="E26">
        <v>0.91</v>
      </c>
      <c r="F26" s="3">
        <f t="shared" si="0"/>
        <v>1.9100000000000001</v>
      </c>
      <c r="G26" s="3">
        <v>1.96</v>
      </c>
      <c r="H26">
        <v>2</v>
      </c>
      <c r="I26" t="s">
        <v>46</v>
      </c>
      <c r="J26" s="4">
        <f t="shared" si="1"/>
        <v>0</v>
      </c>
      <c r="K26" s="4">
        <f t="shared" si="2"/>
        <v>-1</v>
      </c>
      <c r="L26" s="4">
        <f t="shared" si="3"/>
        <v>0</v>
      </c>
      <c r="M26" s="4">
        <f t="shared" si="6"/>
        <v>-1</v>
      </c>
      <c r="N26" s="4">
        <f t="shared" si="4"/>
        <v>11.920000000000002</v>
      </c>
      <c r="O26" s="4">
        <f t="shared" si="5"/>
        <v>14.132</v>
      </c>
    </row>
    <row r="27" spans="1:15" x14ac:dyDescent="0.25">
      <c r="A27" s="5">
        <v>40946</v>
      </c>
      <c r="B27" s="1">
        <v>0.6875</v>
      </c>
      <c r="C27" t="s">
        <v>14</v>
      </c>
      <c r="D27" t="s">
        <v>404</v>
      </c>
      <c r="E27">
        <v>0.83</v>
      </c>
      <c r="F27" s="3">
        <f t="shared" si="0"/>
        <v>1.83</v>
      </c>
      <c r="G27" s="3">
        <v>1.9</v>
      </c>
      <c r="H27">
        <v>1</v>
      </c>
      <c r="I27" t="s">
        <v>46</v>
      </c>
      <c r="J27" s="4">
        <f t="shared" si="1"/>
        <v>1.83</v>
      </c>
      <c r="K27" s="4">
        <f t="shared" si="2"/>
        <v>0.83000000000000007</v>
      </c>
      <c r="L27" s="4">
        <f t="shared" si="3"/>
        <v>1.9</v>
      </c>
      <c r="M27" s="4">
        <f t="shared" si="6"/>
        <v>0.85499999999999998</v>
      </c>
      <c r="N27" s="4">
        <f t="shared" si="4"/>
        <v>12.750000000000002</v>
      </c>
      <c r="O27" s="4">
        <f t="shared" si="5"/>
        <v>14.987</v>
      </c>
    </row>
    <row r="28" spans="1:15" x14ac:dyDescent="0.25">
      <c r="A28" s="5">
        <v>40946</v>
      </c>
      <c r="B28" s="1">
        <v>0.625</v>
      </c>
      <c r="C28" t="s">
        <v>14</v>
      </c>
      <c r="D28" t="s">
        <v>93</v>
      </c>
      <c r="E28">
        <v>1.1000000000000001</v>
      </c>
      <c r="F28" s="3">
        <f t="shared" si="0"/>
        <v>2.1</v>
      </c>
      <c r="G28" s="3">
        <v>2.14</v>
      </c>
      <c r="H28">
        <v>1</v>
      </c>
      <c r="I28" t="s">
        <v>13</v>
      </c>
      <c r="J28" s="4">
        <f t="shared" si="1"/>
        <v>2.1</v>
      </c>
      <c r="K28" s="4">
        <f t="shared" si="2"/>
        <v>1.1000000000000001</v>
      </c>
      <c r="L28" s="4">
        <f t="shared" si="3"/>
        <v>2.14</v>
      </c>
      <c r="M28" s="4">
        <f t="shared" si="6"/>
        <v>1.083</v>
      </c>
      <c r="N28" s="4">
        <f t="shared" si="4"/>
        <v>13.850000000000001</v>
      </c>
      <c r="O28" s="4">
        <f t="shared" si="5"/>
        <v>16.07</v>
      </c>
    </row>
    <row r="29" spans="1:15" x14ac:dyDescent="0.25">
      <c r="A29" s="5">
        <v>40946</v>
      </c>
      <c r="B29" s="1">
        <v>0.60416666666666663</v>
      </c>
      <c r="C29" t="s">
        <v>14</v>
      </c>
      <c r="D29" t="s">
        <v>465</v>
      </c>
      <c r="E29">
        <v>0.73</v>
      </c>
      <c r="F29" s="3">
        <f t="shared" si="0"/>
        <v>1.73</v>
      </c>
      <c r="G29" s="3">
        <v>1.9</v>
      </c>
      <c r="H29">
        <v>2</v>
      </c>
      <c r="I29" t="s">
        <v>56</v>
      </c>
      <c r="J29" s="4">
        <f t="shared" si="1"/>
        <v>0</v>
      </c>
      <c r="K29" s="4">
        <f t="shared" si="2"/>
        <v>-1</v>
      </c>
      <c r="L29" s="4">
        <f t="shared" si="3"/>
        <v>0</v>
      </c>
      <c r="M29" s="4">
        <f t="shared" si="6"/>
        <v>-1</v>
      </c>
      <c r="N29" s="4">
        <f t="shared" si="4"/>
        <v>12.850000000000001</v>
      </c>
      <c r="O29" s="4">
        <f t="shared" si="5"/>
        <v>15.07</v>
      </c>
    </row>
    <row r="30" spans="1:15" x14ac:dyDescent="0.25">
      <c r="A30" s="5">
        <v>40947</v>
      </c>
      <c r="B30" s="1">
        <v>0.70833333333333337</v>
      </c>
      <c r="C30" t="s">
        <v>6</v>
      </c>
      <c r="D30" t="s">
        <v>464</v>
      </c>
      <c r="E30">
        <v>1.75</v>
      </c>
      <c r="F30" s="3">
        <f t="shared" si="0"/>
        <v>2.75</v>
      </c>
      <c r="G30" s="3">
        <v>3</v>
      </c>
      <c r="H30">
        <v>1</v>
      </c>
      <c r="I30" t="s">
        <v>87</v>
      </c>
      <c r="J30" s="4">
        <f t="shared" si="1"/>
        <v>2.75</v>
      </c>
      <c r="K30" s="4">
        <f t="shared" si="2"/>
        <v>1.75</v>
      </c>
      <c r="L30" s="4">
        <f t="shared" si="3"/>
        <v>3</v>
      </c>
      <c r="M30" s="4">
        <f t="shared" si="6"/>
        <v>1.9000000000000001</v>
      </c>
      <c r="N30" s="4">
        <f t="shared" si="4"/>
        <v>14.600000000000001</v>
      </c>
      <c r="O30" s="4">
        <f t="shared" si="5"/>
        <v>16.97</v>
      </c>
    </row>
    <row r="31" spans="1:15" x14ac:dyDescent="0.25">
      <c r="A31" s="5">
        <v>40948</v>
      </c>
      <c r="B31" s="1">
        <v>0.69097222222222221</v>
      </c>
      <c r="C31" t="s">
        <v>14</v>
      </c>
      <c r="D31" t="s">
        <v>459</v>
      </c>
      <c r="E31">
        <v>0.17</v>
      </c>
      <c r="F31" s="3">
        <f t="shared" si="0"/>
        <v>1.17</v>
      </c>
      <c r="G31" s="3">
        <v>1.2</v>
      </c>
      <c r="H31">
        <v>1</v>
      </c>
      <c r="I31" t="s">
        <v>29</v>
      </c>
      <c r="J31" s="4">
        <f t="shared" si="1"/>
        <v>1.17</v>
      </c>
      <c r="K31" s="4">
        <f t="shared" si="2"/>
        <v>0.16999999999999993</v>
      </c>
      <c r="L31" s="4">
        <f t="shared" si="3"/>
        <v>1.2</v>
      </c>
      <c r="M31" s="4">
        <f t="shared" si="6"/>
        <v>0.18999999999999997</v>
      </c>
      <c r="N31" s="4">
        <f t="shared" si="4"/>
        <v>14.770000000000001</v>
      </c>
      <c r="O31" s="4">
        <f t="shared" si="5"/>
        <v>17.16</v>
      </c>
    </row>
    <row r="32" spans="1:15" x14ac:dyDescent="0.25">
      <c r="A32" s="5">
        <v>40949</v>
      </c>
      <c r="B32" s="1">
        <v>0.84027777777777779</v>
      </c>
      <c r="C32" t="s">
        <v>14</v>
      </c>
      <c r="D32" t="s">
        <v>463</v>
      </c>
      <c r="E32">
        <v>4</v>
      </c>
      <c r="F32" s="3">
        <f t="shared" si="0"/>
        <v>5</v>
      </c>
      <c r="G32" s="3">
        <v>5.49</v>
      </c>
      <c r="H32">
        <v>8</v>
      </c>
      <c r="I32" t="s">
        <v>24</v>
      </c>
      <c r="J32" s="4">
        <f t="shared" si="1"/>
        <v>0</v>
      </c>
      <c r="K32" s="4">
        <f t="shared" si="2"/>
        <v>-1</v>
      </c>
      <c r="L32" s="4">
        <f t="shared" si="3"/>
        <v>0</v>
      </c>
      <c r="M32" s="4">
        <f t="shared" si="6"/>
        <v>-1</v>
      </c>
      <c r="N32" s="4">
        <f t="shared" si="4"/>
        <v>13.770000000000001</v>
      </c>
      <c r="O32" s="4">
        <f t="shared" si="5"/>
        <v>16.16</v>
      </c>
    </row>
    <row r="33" spans="1:15" x14ac:dyDescent="0.25">
      <c r="A33" s="5">
        <v>40950</v>
      </c>
      <c r="B33" s="1">
        <v>0.88888888888888884</v>
      </c>
      <c r="C33" t="s">
        <v>14</v>
      </c>
      <c r="D33" t="s">
        <v>462</v>
      </c>
      <c r="E33">
        <v>1.75</v>
      </c>
      <c r="F33" s="3">
        <f t="shared" si="0"/>
        <v>2.75</v>
      </c>
      <c r="G33" s="3">
        <v>2.75</v>
      </c>
      <c r="H33">
        <v>2</v>
      </c>
      <c r="I33" t="s">
        <v>46</v>
      </c>
      <c r="J33" s="4">
        <f t="shared" si="1"/>
        <v>0</v>
      </c>
      <c r="K33" s="4">
        <f t="shared" si="2"/>
        <v>-1</v>
      </c>
      <c r="L33" s="4">
        <f t="shared" si="3"/>
        <v>0</v>
      </c>
      <c r="M33" s="4">
        <f t="shared" si="6"/>
        <v>-1</v>
      </c>
      <c r="N33" s="4">
        <f t="shared" si="4"/>
        <v>12.770000000000001</v>
      </c>
      <c r="O33" s="4">
        <f t="shared" si="5"/>
        <v>15.16</v>
      </c>
    </row>
    <row r="34" spans="1:15" x14ac:dyDescent="0.25">
      <c r="A34" s="5">
        <v>40955</v>
      </c>
      <c r="B34" s="1">
        <v>0.80208333333333337</v>
      </c>
      <c r="C34" t="s">
        <v>6</v>
      </c>
      <c r="D34" t="s">
        <v>452</v>
      </c>
      <c r="E34">
        <v>2.5</v>
      </c>
      <c r="F34" s="3">
        <f t="shared" si="0"/>
        <v>3.5</v>
      </c>
      <c r="G34" s="3">
        <v>3.61</v>
      </c>
      <c r="H34">
        <v>3</v>
      </c>
      <c r="I34" t="s">
        <v>20</v>
      </c>
      <c r="J34" s="4">
        <f t="shared" si="1"/>
        <v>0</v>
      </c>
      <c r="K34" s="4">
        <f t="shared" si="2"/>
        <v>-1</v>
      </c>
      <c r="L34" s="4">
        <f t="shared" si="3"/>
        <v>0</v>
      </c>
      <c r="M34" s="4">
        <f t="shared" si="6"/>
        <v>-1</v>
      </c>
      <c r="N34" s="4">
        <f t="shared" si="4"/>
        <v>11.770000000000001</v>
      </c>
      <c r="O34" s="4">
        <f t="shared" si="5"/>
        <v>14.16</v>
      </c>
    </row>
    <row r="35" spans="1:15" x14ac:dyDescent="0.25">
      <c r="A35" s="5">
        <v>40955</v>
      </c>
      <c r="B35" s="1">
        <v>0.61805555555555558</v>
      </c>
      <c r="C35" t="s">
        <v>70</v>
      </c>
      <c r="D35" t="s">
        <v>461</v>
      </c>
      <c r="E35">
        <v>1.38</v>
      </c>
      <c r="F35" s="3">
        <f t="shared" si="0"/>
        <v>2.38</v>
      </c>
      <c r="G35" s="3">
        <v>2.52</v>
      </c>
      <c r="H35">
        <v>3</v>
      </c>
      <c r="I35" t="s">
        <v>87</v>
      </c>
      <c r="J35" s="4">
        <f t="shared" si="1"/>
        <v>0</v>
      </c>
      <c r="K35" s="4">
        <f t="shared" si="2"/>
        <v>-1</v>
      </c>
      <c r="L35" s="4">
        <f t="shared" si="3"/>
        <v>0</v>
      </c>
      <c r="M35" s="4">
        <f t="shared" si="6"/>
        <v>-1</v>
      </c>
      <c r="N35" s="4">
        <f t="shared" si="4"/>
        <v>10.770000000000001</v>
      </c>
      <c r="O35" s="4">
        <f t="shared" si="5"/>
        <v>13.16</v>
      </c>
    </row>
    <row r="36" spans="1:15" x14ac:dyDescent="0.25">
      <c r="A36" s="5">
        <v>40956</v>
      </c>
      <c r="B36" s="1">
        <v>0.71875</v>
      </c>
      <c r="C36" t="s">
        <v>14</v>
      </c>
      <c r="D36" t="s">
        <v>460</v>
      </c>
      <c r="E36">
        <v>2.5</v>
      </c>
      <c r="F36" s="3">
        <f t="shared" si="0"/>
        <v>3.5</v>
      </c>
      <c r="G36" s="3">
        <v>3.7</v>
      </c>
      <c r="H36">
        <v>1</v>
      </c>
      <c r="I36" t="s">
        <v>56</v>
      </c>
      <c r="J36" s="4">
        <f t="shared" si="1"/>
        <v>3.5</v>
      </c>
      <c r="K36" s="4">
        <f t="shared" si="2"/>
        <v>2.5</v>
      </c>
      <c r="L36" s="4">
        <f t="shared" si="3"/>
        <v>3.7</v>
      </c>
      <c r="M36" s="4">
        <f t="shared" si="6"/>
        <v>2.5650000000000004</v>
      </c>
      <c r="N36" s="4">
        <f t="shared" si="4"/>
        <v>13.270000000000001</v>
      </c>
      <c r="O36" s="4">
        <f t="shared" si="5"/>
        <v>15.725000000000001</v>
      </c>
    </row>
    <row r="37" spans="1:15" x14ac:dyDescent="0.25">
      <c r="A37" s="5">
        <v>40959</v>
      </c>
      <c r="B37" s="1">
        <v>0.70833333333333337</v>
      </c>
      <c r="C37" t="s">
        <v>14</v>
      </c>
      <c r="D37" t="s">
        <v>459</v>
      </c>
      <c r="E37">
        <v>0.83</v>
      </c>
      <c r="F37" s="3">
        <f t="shared" si="0"/>
        <v>1.83</v>
      </c>
      <c r="G37" s="3">
        <v>1.9</v>
      </c>
      <c r="H37">
        <v>4</v>
      </c>
      <c r="I37" t="s">
        <v>29</v>
      </c>
      <c r="J37" s="4">
        <f t="shared" si="1"/>
        <v>0</v>
      </c>
      <c r="K37" s="4">
        <f t="shared" si="2"/>
        <v>-1</v>
      </c>
      <c r="L37" s="4">
        <f t="shared" si="3"/>
        <v>0</v>
      </c>
      <c r="M37" s="4">
        <f t="shared" si="6"/>
        <v>-1</v>
      </c>
      <c r="N37" s="4">
        <f t="shared" si="4"/>
        <v>12.270000000000001</v>
      </c>
      <c r="O37" s="4">
        <f t="shared" si="5"/>
        <v>14.725000000000001</v>
      </c>
    </row>
    <row r="38" spans="1:15" x14ac:dyDescent="0.25">
      <c r="A38" s="5">
        <v>40963</v>
      </c>
      <c r="B38" s="1">
        <v>0.85416666666666663</v>
      </c>
      <c r="C38" t="s">
        <v>14</v>
      </c>
      <c r="D38" t="s">
        <v>450</v>
      </c>
      <c r="E38">
        <v>3</v>
      </c>
      <c r="F38" s="3">
        <f t="shared" si="0"/>
        <v>4</v>
      </c>
      <c r="G38" s="3">
        <v>4</v>
      </c>
      <c r="H38">
        <v>3</v>
      </c>
      <c r="I38" t="s">
        <v>56</v>
      </c>
      <c r="J38" s="4">
        <f t="shared" si="1"/>
        <v>0</v>
      </c>
      <c r="K38" s="4">
        <f t="shared" si="2"/>
        <v>-1</v>
      </c>
      <c r="L38" s="4">
        <f t="shared" si="3"/>
        <v>0</v>
      </c>
      <c r="M38" s="4">
        <f t="shared" si="6"/>
        <v>-1</v>
      </c>
      <c r="N38" s="4">
        <f t="shared" si="4"/>
        <v>11.270000000000001</v>
      </c>
      <c r="O38" s="4">
        <f t="shared" si="5"/>
        <v>13.725000000000001</v>
      </c>
    </row>
    <row r="39" spans="1:15" x14ac:dyDescent="0.25">
      <c r="A39" s="5">
        <v>40969</v>
      </c>
      <c r="B39" s="1">
        <v>0.61805555555555558</v>
      </c>
      <c r="C39" t="s">
        <v>70</v>
      </c>
      <c r="D39" t="s">
        <v>458</v>
      </c>
      <c r="E39">
        <v>1.63</v>
      </c>
      <c r="F39" s="3">
        <f t="shared" si="0"/>
        <v>2.63</v>
      </c>
      <c r="G39" s="3">
        <v>2.68</v>
      </c>
      <c r="H39">
        <v>3</v>
      </c>
      <c r="I39" t="s">
        <v>87</v>
      </c>
      <c r="J39" s="4">
        <f t="shared" si="1"/>
        <v>0</v>
      </c>
      <c r="K39" s="4">
        <f t="shared" si="2"/>
        <v>-1</v>
      </c>
      <c r="L39" s="4">
        <f t="shared" si="3"/>
        <v>0</v>
      </c>
      <c r="M39" s="4">
        <f t="shared" si="6"/>
        <v>-1</v>
      </c>
      <c r="N39" s="4">
        <f t="shared" si="4"/>
        <v>10.270000000000001</v>
      </c>
      <c r="O39" s="4">
        <f t="shared" si="5"/>
        <v>12.725000000000001</v>
      </c>
    </row>
    <row r="40" spans="1:15" x14ac:dyDescent="0.25">
      <c r="A40" s="5">
        <v>40974</v>
      </c>
      <c r="B40" s="1">
        <v>0.59027777777777779</v>
      </c>
      <c r="C40" t="s">
        <v>70</v>
      </c>
      <c r="D40" t="s">
        <v>457</v>
      </c>
      <c r="E40">
        <v>1.25</v>
      </c>
      <c r="F40" s="3">
        <f t="shared" si="0"/>
        <v>2.25</v>
      </c>
      <c r="G40" s="3">
        <v>2.31</v>
      </c>
      <c r="H40">
        <v>5</v>
      </c>
      <c r="I40" t="s">
        <v>56</v>
      </c>
      <c r="J40" s="4">
        <f t="shared" si="1"/>
        <v>0</v>
      </c>
      <c r="K40" s="4">
        <f t="shared" si="2"/>
        <v>-1</v>
      </c>
      <c r="L40" s="4">
        <f t="shared" si="3"/>
        <v>0</v>
      </c>
      <c r="M40" s="4">
        <f t="shared" si="6"/>
        <v>-1</v>
      </c>
      <c r="N40" s="4">
        <f t="shared" si="4"/>
        <v>9.2700000000000014</v>
      </c>
      <c r="O40" s="4">
        <f t="shared" si="5"/>
        <v>11.725000000000001</v>
      </c>
    </row>
    <row r="41" spans="1:15" x14ac:dyDescent="0.25">
      <c r="A41" s="5">
        <v>40977</v>
      </c>
      <c r="B41" s="1">
        <v>0.76388888888888884</v>
      </c>
      <c r="C41" t="s">
        <v>14</v>
      </c>
      <c r="D41" t="s">
        <v>453</v>
      </c>
      <c r="E41">
        <v>2.5</v>
      </c>
      <c r="F41" s="3">
        <f t="shared" si="0"/>
        <v>3.5</v>
      </c>
      <c r="G41" s="3">
        <v>3.81</v>
      </c>
      <c r="H41">
        <v>1</v>
      </c>
      <c r="I41" t="s">
        <v>46</v>
      </c>
      <c r="J41" s="4">
        <f t="shared" si="1"/>
        <v>3.5</v>
      </c>
      <c r="K41" s="4">
        <f t="shared" si="2"/>
        <v>2.5</v>
      </c>
      <c r="L41" s="4">
        <f t="shared" si="3"/>
        <v>3.81</v>
      </c>
      <c r="M41" s="4">
        <f t="shared" si="6"/>
        <v>2.6695000000000002</v>
      </c>
      <c r="N41" s="4">
        <f t="shared" si="4"/>
        <v>11.770000000000001</v>
      </c>
      <c r="O41" s="4">
        <f t="shared" si="5"/>
        <v>14.394500000000001</v>
      </c>
    </row>
    <row r="42" spans="1:15" x14ac:dyDescent="0.25">
      <c r="A42" s="5">
        <v>40978</v>
      </c>
      <c r="B42" s="1">
        <v>0.73958333333333337</v>
      </c>
      <c r="C42" t="s">
        <v>14</v>
      </c>
      <c r="D42" t="s">
        <v>456</v>
      </c>
      <c r="E42">
        <v>0.83</v>
      </c>
      <c r="F42" s="3">
        <f t="shared" si="0"/>
        <v>1.83</v>
      </c>
      <c r="G42" s="3">
        <v>1.93</v>
      </c>
      <c r="H42">
        <v>1</v>
      </c>
      <c r="I42" t="s">
        <v>46</v>
      </c>
      <c r="J42" s="4">
        <f t="shared" si="1"/>
        <v>1.83</v>
      </c>
      <c r="K42" s="4">
        <f t="shared" si="2"/>
        <v>0.83000000000000007</v>
      </c>
      <c r="L42" s="4">
        <f t="shared" si="3"/>
        <v>1.93</v>
      </c>
      <c r="M42" s="4">
        <f t="shared" si="6"/>
        <v>0.88349999999999995</v>
      </c>
      <c r="N42" s="4">
        <f t="shared" si="4"/>
        <v>12.600000000000001</v>
      </c>
      <c r="O42" s="4">
        <f t="shared" si="5"/>
        <v>15.278</v>
      </c>
    </row>
    <row r="43" spans="1:15" x14ac:dyDescent="0.25">
      <c r="A43" s="5">
        <v>40981</v>
      </c>
      <c r="B43" s="1">
        <v>0.62847222222222221</v>
      </c>
      <c r="C43" t="s">
        <v>70</v>
      </c>
      <c r="D43" t="s">
        <v>455</v>
      </c>
      <c r="E43">
        <v>2</v>
      </c>
      <c r="F43" s="3">
        <f t="shared" si="0"/>
        <v>3</v>
      </c>
      <c r="G43" s="3">
        <v>3.25</v>
      </c>
      <c r="H43">
        <v>4</v>
      </c>
      <c r="I43" t="s">
        <v>56</v>
      </c>
      <c r="J43" s="4">
        <f t="shared" si="1"/>
        <v>0</v>
      </c>
      <c r="K43" s="4">
        <f t="shared" si="2"/>
        <v>-1</v>
      </c>
      <c r="L43" s="4">
        <f t="shared" si="3"/>
        <v>0</v>
      </c>
      <c r="M43" s="4">
        <f t="shared" si="6"/>
        <v>-1</v>
      </c>
      <c r="N43" s="4">
        <f t="shared" si="4"/>
        <v>11.600000000000001</v>
      </c>
      <c r="O43" s="4">
        <f t="shared" si="5"/>
        <v>14.278</v>
      </c>
    </row>
    <row r="44" spans="1:15" x14ac:dyDescent="0.25">
      <c r="A44" s="5">
        <v>40989</v>
      </c>
      <c r="B44" s="1">
        <v>0.85069444444444453</v>
      </c>
      <c r="C44" t="s">
        <v>6</v>
      </c>
      <c r="D44" t="s">
        <v>454</v>
      </c>
      <c r="E44">
        <v>5</v>
      </c>
      <c r="F44" s="3">
        <f t="shared" si="0"/>
        <v>6</v>
      </c>
      <c r="G44" s="3">
        <v>7.12</v>
      </c>
      <c r="H44">
        <v>2</v>
      </c>
      <c r="I44" t="s">
        <v>20</v>
      </c>
      <c r="J44" s="4">
        <f t="shared" si="1"/>
        <v>0</v>
      </c>
      <c r="K44" s="4">
        <f t="shared" si="2"/>
        <v>-1</v>
      </c>
      <c r="L44" s="4">
        <f t="shared" si="3"/>
        <v>0</v>
      </c>
      <c r="M44" s="4">
        <f t="shared" si="6"/>
        <v>-1</v>
      </c>
      <c r="N44" s="4">
        <f t="shared" si="4"/>
        <v>10.600000000000001</v>
      </c>
      <c r="O44" s="4">
        <f t="shared" si="5"/>
        <v>13.278</v>
      </c>
    </row>
    <row r="45" spans="1:15" x14ac:dyDescent="0.25">
      <c r="A45" s="5">
        <v>40991</v>
      </c>
      <c r="B45" s="1">
        <v>0.73611111111111116</v>
      </c>
      <c r="C45" t="s">
        <v>14</v>
      </c>
      <c r="D45" t="s">
        <v>453</v>
      </c>
      <c r="E45">
        <v>1.38</v>
      </c>
      <c r="F45" s="3">
        <f t="shared" si="0"/>
        <v>2.38</v>
      </c>
      <c r="G45" s="3">
        <v>2.56</v>
      </c>
      <c r="H45">
        <v>3</v>
      </c>
      <c r="I45" t="s">
        <v>46</v>
      </c>
      <c r="J45" s="4">
        <f t="shared" si="1"/>
        <v>0</v>
      </c>
      <c r="K45" s="4">
        <f t="shared" si="2"/>
        <v>-1</v>
      </c>
      <c r="L45" s="4">
        <f t="shared" si="3"/>
        <v>0</v>
      </c>
      <c r="M45" s="4">
        <f t="shared" si="6"/>
        <v>-1</v>
      </c>
      <c r="N45" s="4">
        <f t="shared" si="4"/>
        <v>9.6000000000000014</v>
      </c>
      <c r="O45" s="4">
        <f t="shared" si="5"/>
        <v>12.278</v>
      </c>
    </row>
    <row r="46" spans="1:15" x14ac:dyDescent="0.25">
      <c r="A46" s="5">
        <v>41010</v>
      </c>
      <c r="B46" s="1">
        <v>0.85416666666666663</v>
      </c>
      <c r="C46" t="s">
        <v>6</v>
      </c>
      <c r="D46" t="s">
        <v>452</v>
      </c>
      <c r="E46">
        <v>6</v>
      </c>
      <c r="F46" s="3">
        <f t="shared" si="0"/>
        <v>7</v>
      </c>
      <c r="G46" s="3">
        <v>8.7100000000000009</v>
      </c>
      <c r="H46">
        <v>10</v>
      </c>
      <c r="I46" t="s">
        <v>20</v>
      </c>
      <c r="J46" s="4">
        <f t="shared" si="1"/>
        <v>0</v>
      </c>
      <c r="K46" s="4">
        <f t="shared" si="2"/>
        <v>-1</v>
      </c>
      <c r="L46" s="4">
        <f t="shared" si="3"/>
        <v>0</v>
      </c>
      <c r="M46" s="4">
        <f t="shared" si="6"/>
        <v>-1</v>
      </c>
      <c r="N46" s="4">
        <f t="shared" si="4"/>
        <v>8.6000000000000014</v>
      </c>
      <c r="O46" s="4">
        <f t="shared" si="5"/>
        <v>11.278</v>
      </c>
    </row>
    <row r="47" spans="1:15" x14ac:dyDescent="0.25">
      <c r="A47" s="5">
        <v>41013</v>
      </c>
      <c r="B47" s="1">
        <v>0.88541666666666663</v>
      </c>
      <c r="C47" t="s">
        <v>14</v>
      </c>
      <c r="D47" t="s">
        <v>451</v>
      </c>
      <c r="E47">
        <v>1.2</v>
      </c>
      <c r="F47" s="3">
        <f t="shared" si="0"/>
        <v>2.2000000000000002</v>
      </c>
      <c r="G47" s="3">
        <v>2.34</v>
      </c>
      <c r="H47">
        <v>2</v>
      </c>
      <c r="I47" t="s">
        <v>13</v>
      </c>
      <c r="J47" s="4">
        <f t="shared" si="1"/>
        <v>0</v>
      </c>
      <c r="K47" s="4">
        <f t="shared" si="2"/>
        <v>-1</v>
      </c>
      <c r="L47" s="4">
        <f t="shared" si="3"/>
        <v>0</v>
      </c>
      <c r="M47" s="4">
        <f t="shared" si="6"/>
        <v>-1</v>
      </c>
      <c r="N47" s="4">
        <f t="shared" si="4"/>
        <v>7.6000000000000014</v>
      </c>
      <c r="O47" s="4">
        <f t="shared" si="5"/>
        <v>10.278</v>
      </c>
    </row>
    <row r="48" spans="1:15" x14ac:dyDescent="0.25">
      <c r="A48" s="5">
        <v>41013</v>
      </c>
      <c r="B48" s="1">
        <v>0.82291666666666663</v>
      </c>
      <c r="C48" t="s">
        <v>14</v>
      </c>
      <c r="D48" t="s">
        <v>404</v>
      </c>
      <c r="E48">
        <v>1</v>
      </c>
      <c r="F48" s="3">
        <f t="shared" si="0"/>
        <v>2</v>
      </c>
      <c r="G48" s="3">
        <v>2.0699999999999998</v>
      </c>
      <c r="H48">
        <v>1</v>
      </c>
      <c r="I48" t="s">
        <v>46</v>
      </c>
      <c r="J48" s="4">
        <f t="shared" si="1"/>
        <v>2</v>
      </c>
      <c r="K48" s="4">
        <f t="shared" si="2"/>
        <v>1</v>
      </c>
      <c r="L48" s="4">
        <f t="shared" si="3"/>
        <v>2.0699999999999998</v>
      </c>
      <c r="M48" s="4">
        <f t="shared" si="6"/>
        <v>1.0164999999999997</v>
      </c>
      <c r="N48" s="4">
        <f t="shared" si="4"/>
        <v>8.6000000000000014</v>
      </c>
      <c r="O48" s="4">
        <f t="shared" si="5"/>
        <v>11.294499999999999</v>
      </c>
    </row>
    <row r="49" spans="1:15" x14ac:dyDescent="0.25">
      <c r="A49" s="5">
        <v>41016</v>
      </c>
      <c r="B49" s="1">
        <v>0.61111111111111105</v>
      </c>
      <c r="C49" t="s">
        <v>70</v>
      </c>
      <c r="D49" t="s">
        <v>450</v>
      </c>
      <c r="E49">
        <v>1.25</v>
      </c>
      <c r="F49" s="3">
        <f t="shared" si="0"/>
        <v>2.25</v>
      </c>
      <c r="G49" s="3">
        <v>2.4300000000000002</v>
      </c>
      <c r="H49">
        <v>2</v>
      </c>
      <c r="I49" t="s">
        <v>56</v>
      </c>
      <c r="J49" s="4">
        <f t="shared" si="1"/>
        <v>0</v>
      </c>
      <c r="K49" s="4">
        <f t="shared" si="2"/>
        <v>-1</v>
      </c>
      <c r="L49" s="4">
        <f t="shared" si="3"/>
        <v>0</v>
      </c>
      <c r="M49" s="4">
        <f t="shared" si="6"/>
        <v>-1</v>
      </c>
      <c r="N49" s="4">
        <f t="shared" si="4"/>
        <v>7.6000000000000014</v>
      </c>
      <c r="O49" s="4">
        <f t="shared" si="5"/>
        <v>10.294499999999999</v>
      </c>
    </row>
    <row r="50" spans="1:15" x14ac:dyDescent="0.25">
      <c r="A50" s="5">
        <v>41023</v>
      </c>
      <c r="B50" s="1">
        <v>0.6875</v>
      </c>
      <c r="C50" t="s">
        <v>14</v>
      </c>
      <c r="D50" t="s">
        <v>448</v>
      </c>
      <c r="E50">
        <v>1.88</v>
      </c>
      <c r="F50" s="3">
        <f t="shared" si="0"/>
        <v>2.88</v>
      </c>
      <c r="G50" s="3">
        <v>3.3</v>
      </c>
      <c r="H50">
        <v>1</v>
      </c>
      <c r="I50" t="s">
        <v>8</v>
      </c>
      <c r="J50" s="4">
        <f t="shared" si="1"/>
        <v>2.88</v>
      </c>
      <c r="K50" s="4">
        <f t="shared" si="2"/>
        <v>1.88</v>
      </c>
      <c r="L50" s="4">
        <f t="shared" si="3"/>
        <v>3.3</v>
      </c>
      <c r="M50" s="4">
        <f t="shared" si="6"/>
        <v>2.1850000000000001</v>
      </c>
      <c r="N50" s="4">
        <f t="shared" si="4"/>
        <v>9.48</v>
      </c>
      <c r="O50" s="4">
        <f t="shared" si="5"/>
        <v>12.4795</v>
      </c>
    </row>
    <row r="51" spans="1:15" x14ac:dyDescent="0.25">
      <c r="A51" s="5">
        <v>41023</v>
      </c>
      <c r="B51" s="1">
        <v>0.63888888888888895</v>
      </c>
      <c r="C51" t="s">
        <v>14</v>
      </c>
      <c r="D51" t="s">
        <v>449</v>
      </c>
      <c r="E51">
        <v>3</v>
      </c>
      <c r="F51" s="3">
        <f t="shared" si="0"/>
        <v>4</v>
      </c>
      <c r="G51" s="3">
        <v>4.6399999999999997</v>
      </c>
      <c r="H51">
        <v>2</v>
      </c>
      <c r="I51" t="s">
        <v>46</v>
      </c>
      <c r="J51" s="4">
        <f t="shared" si="1"/>
        <v>0</v>
      </c>
      <c r="K51" s="4">
        <f t="shared" si="2"/>
        <v>-1</v>
      </c>
      <c r="L51" s="4">
        <f t="shared" si="3"/>
        <v>0</v>
      </c>
      <c r="M51" s="4">
        <f t="shared" si="6"/>
        <v>-1</v>
      </c>
      <c r="N51" s="4">
        <f t="shared" si="4"/>
        <v>8.48</v>
      </c>
      <c r="O51" s="4">
        <f t="shared" si="5"/>
        <v>11.4795</v>
      </c>
    </row>
    <row r="52" spans="1:15" x14ac:dyDescent="0.25">
      <c r="A52" s="5">
        <v>41024</v>
      </c>
      <c r="B52" s="1">
        <v>0.78472222222222221</v>
      </c>
      <c r="C52" t="s">
        <v>6</v>
      </c>
      <c r="D52" t="s">
        <v>447</v>
      </c>
      <c r="E52">
        <v>1.25</v>
      </c>
      <c r="F52" s="3">
        <f t="shared" si="0"/>
        <v>2.25</v>
      </c>
      <c r="G52" s="3">
        <v>2.31</v>
      </c>
      <c r="H52">
        <v>1</v>
      </c>
      <c r="I52" t="s">
        <v>8</v>
      </c>
      <c r="J52" s="4">
        <f t="shared" si="1"/>
        <v>2.25</v>
      </c>
      <c r="K52" s="4">
        <f t="shared" si="2"/>
        <v>1.25</v>
      </c>
      <c r="L52" s="4">
        <f t="shared" si="3"/>
        <v>2.31</v>
      </c>
      <c r="M52" s="4">
        <f t="shared" si="6"/>
        <v>1.2444999999999999</v>
      </c>
      <c r="N52" s="4">
        <f t="shared" si="4"/>
        <v>9.73</v>
      </c>
      <c r="O52" s="4">
        <f t="shared" si="5"/>
        <v>12.724</v>
      </c>
    </row>
    <row r="53" spans="1:15" x14ac:dyDescent="0.25">
      <c r="A53" s="5">
        <v>41025</v>
      </c>
      <c r="B53" s="1">
        <v>0.66319444444444442</v>
      </c>
      <c r="C53" t="s">
        <v>14</v>
      </c>
      <c r="D53" t="s">
        <v>93</v>
      </c>
      <c r="E53">
        <v>2.25</v>
      </c>
      <c r="F53" s="3">
        <f t="shared" si="0"/>
        <v>3.25</v>
      </c>
      <c r="G53" s="3">
        <v>3.73</v>
      </c>
      <c r="H53">
        <v>1</v>
      </c>
      <c r="I53" t="s">
        <v>13</v>
      </c>
      <c r="J53" s="4">
        <f t="shared" si="1"/>
        <v>3.25</v>
      </c>
      <c r="K53" s="4">
        <f t="shared" si="2"/>
        <v>2.25</v>
      </c>
      <c r="L53" s="4">
        <f t="shared" si="3"/>
        <v>3.73</v>
      </c>
      <c r="M53" s="4">
        <f t="shared" si="6"/>
        <v>2.5935000000000001</v>
      </c>
      <c r="N53" s="4">
        <f t="shared" si="4"/>
        <v>11.98</v>
      </c>
      <c r="O53" s="4">
        <f t="shared" si="5"/>
        <v>15.317500000000001</v>
      </c>
    </row>
    <row r="54" spans="1:15" x14ac:dyDescent="0.25">
      <c r="A54" s="5">
        <v>41029</v>
      </c>
      <c r="B54" s="1">
        <v>0.85069444444444453</v>
      </c>
      <c r="C54" t="s">
        <v>14</v>
      </c>
      <c r="D54" t="s">
        <v>441</v>
      </c>
      <c r="E54">
        <v>2</v>
      </c>
      <c r="F54" s="3">
        <f t="shared" si="0"/>
        <v>3</v>
      </c>
      <c r="G54" s="3">
        <v>3.26</v>
      </c>
      <c r="H54">
        <v>2</v>
      </c>
      <c r="I54" t="s">
        <v>8</v>
      </c>
      <c r="J54" s="4">
        <f t="shared" si="1"/>
        <v>0</v>
      </c>
      <c r="K54" s="4">
        <f t="shared" si="2"/>
        <v>-1</v>
      </c>
      <c r="L54" s="4">
        <f t="shared" si="3"/>
        <v>0</v>
      </c>
      <c r="M54" s="4">
        <f t="shared" si="6"/>
        <v>-1</v>
      </c>
      <c r="N54" s="4">
        <f t="shared" si="4"/>
        <v>10.98</v>
      </c>
      <c r="O54" s="4">
        <f t="shared" si="5"/>
        <v>14.317500000000001</v>
      </c>
    </row>
    <row r="55" spans="1:15" x14ac:dyDescent="0.25">
      <c r="A55" s="5">
        <v>41030</v>
      </c>
      <c r="B55" s="1">
        <v>0.77430555555555547</v>
      </c>
      <c r="C55" t="s">
        <v>6</v>
      </c>
      <c r="D55" t="s">
        <v>446</v>
      </c>
      <c r="E55">
        <v>0.62</v>
      </c>
      <c r="F55" s="3">
        <f t="shared" si="0"/>
        <v>1.62</v>
      </c>
      <c r="G55" s="3">
        <v>1.6</v>
      </c>
      <c r="H55">
        <v>1</v>
      </c>
      <c r="I55" t="s">
        <v>8</v>
      </c>
      <c r="J55" s="4">
        <f t="shared" si="1"/>
        <v>1.62</v>
      </c>
      <c r="K55" s="4">
        <f t="shared" si="2"/>
        <v>0.62000000000000011</v>
      </c>
      <c r="L55" s="4">
        <f t="shared" si="3"/>
        <v>1.6</v>
      </c>
      <c r="M55" s="4">
        <f t="shared" si="6"/>
        <v>0.57000000000000006</v>
      </c>
      <c r="N55" s="4">
        <f t="shared" si="4"/>
        <v>11.600000000000001</v>
      </c>
      <c r="O55" s="4">
        <f t="shared" si="5"/>
        <v>14.887500000000001</v>
      </c>
    </row>
    <row r="56" spans="1:15" x14ac:dyDescent="0.25">
      <c r="A56" s="5">
        <v>41030</v>
      </c>
      <c r="B56" s="1">
        <v>0.625</v>
      </c>
      <c r="C56" t="s">
        <v>27</v>
      </c>
      <c r="D56" t="s">
        <v>439</v>
      </c>
      <c r="E56">
        <v>0.91</v>
      </c>
      <c r="F56" s="3">
        <f t="shared" si="0"/>
        <v>1.9100000000000001</v>
      </c>
      <c r="G56" s="3">
        <v>2</v>
      </c>
      <c r="H56">
        <v>5</v>
      </c>
      <c r="I56" t="s">
        <v>20</v>
      </c>
      <c r="J56" s="4">
        <f t="shared" si="1"/>
        <v>0</v>
      </c>
      <c r="K56" s="4">
        <f t="shared" si="2"/>
        <v>-1</v>
      </c>
      <c r="L56" s="4">
        <f t="shared" si="3"/>
        <v>0</v>
      </c>
      <c r="M56" s="4">
        <f t="shared" si="6"/>
        <v>-1</v>
      </c>
      <c r="N56" s="4">
        <f t="shared" si="4"/>
        <v>10.600000000000001</v>
      </c>
      <c r="O56" s="4">
        <f t="shared" si="5"/>
        <v>13.887500000000001</v>
      </c>
    </row>
    <row r="57" spans="1:15" x14ac:dyDescent="0.25">
      <c r="A57" s="5">
        <v>41033</v>
      </c>
      <c r="B57" s="1">
        <v>0.69444444444444453</v>
      </c>
      <c r="C57" t="s">
        <v>14</v>
      </c>
      <c r="D57" t="s">
        <v>267</v>
      </c>
      <c r="E57">
        <v>2</v>
      </c>
      <c r="F57" s="3">
        <f t="shared" si="0"/>
        <v>3</v>
      </c>
      <c r="G57" s="3">
        <v>3.44</v>
      </c>
      <c r="H57">
        <v>1</v>
      </c>
      <c r="I57" t="s">
        <v>46</v>
      </c>
      <c r="J57" s="4">
        <f t="shared" si="1"/>
        <v>3</v>
      </c>
      <c r="K57" s="4">
        <f t="shared" si="2"/>
        <v>2</v>
      </c>
      <c r="L57" s="4">
        <f t="shared" si="3"/>
        <v>3.44</v>
      </c>
      <c r="M57" s="4">
        <f t="shared" si="6"/>
        <v>2.3179999999999996</v>
      </c>
      <c r="N57" s="4">
        <f t="shared" si="4"/>
        <v>12.600000000000001</v>
      </c>
      <c r="O57" s="4">
        <f t="shared" si="5"/>
        <v>16.205500000000001</v>
      </c>
    </row>
    <row r="58" spans="1:15" x14ac:dyDescent="0.25">
      <c r="A58" s="5">
        <v>41036</v>
      </c>
      <c r="B58" s="1">
        <v>0.65972222222222221</v>
      </c>
      <c r="C58" t="s">
        <v>6</v>
      </c>
      <c r="D58" t="s">
        <v>445</v>
      </c>
      <c r="E58">
        <v>1.75</v>
      </c>
      <c r="F58" s="3">
        <f t="shared" si="0"/>
        <v>2.75</v>
      </c>
      <c r="G58" s="3">
        <v>3.06</v>
      </c>
      <c r="H58">
        <v>1</v>
      </c>
      <c r="I58" t="s">
        <v>8</v>
      </c>
      <c r="J58" s="4">
        <f t="shared" si="1"/>
        <v>2.75</v>
      </c>
      <c r="K58" s="4">
        <f t="shared" si="2"/>
        <v>1.75</v>
      </c>
      <c r="L58" s="4">
        <f t="shared" si="3"/>
        <v>3.06</v>
      </c>
      <c r="M58" s="4">
        <f t="shared" si="6"/>
        <v>1.9570000000000001</v>
      </c>
      <c r="N58" s="4">
        <f t="shared" si="4"/>
        <v>14.350000000000001</v>
      </c>
      <c r="O58" s="4">
        <f t="shared" si="5"/>
        <v>18.162500000000001</v>
      </c>
    </row>
    <row r="59" spans="1:15" x14ac:dyDescent="0.25">
      <c r="A59" s="5">
        <v>41066</v>
      </c>
      <c r="B59" s="1">
        <v>0.83333333333333337</v>
      </c>
      <c r="C59" t="s">
        <v>6</v>
      </c>
      <c r="D59" t="s">
        <v>444</v>
      </c>
      <c r="E59">
        <v>2.25</v>
      </c>
      <c r="F59" s="3">
        <f t="shared" si="0"/>
        <v>3.25</v>
      </c>
      <c r="G59" s="3">
        <v>3.19</v>
      </c>
      <c r="H59">
        <v>1</v>
      </c>
      <c r="I59" t="s">
        <v>29</v>
      </c>
      <c r="J59" s="4">
        <f t="shared" si="1"/>
        <v>3.25</v>
      </c>
      <c r="K59" s="4">
        <f t="shared" si="2"/>
        <v>2.25</v>
      </c>
      <c r="L59" s="4">
        <f t="shared" si="3"/>
        <v>3.19</v>
      </c>
      <c r="M59" s="4">
        <f t="shared" si="6"/>
        <v>2.0804999999999998</v>
      </c>
      <c r="N59" s="4">
        <f t="shared" si="4"/>
        <v>16.600000000000001</v>
      </c>
      <c r="O59" s="4">
        <f t="shared" si="5"/>
        <v>20.243000000000002</v>
      </c>
    </row>
    <row r="60" spans="1:15" x14ac:dyDescent="0.25">
      <c r="A60" s="5">
        <v>41067</v>
      </c>
      <c r="B60" s="1">
        <v>0.69444444444444453</v>
      </c>
      <c r="C60" t="s">
        <v>14</v>
      </c>
      <c r="D60" t="s">
        <v>267</v>
      </c>
      <c r="E60">
        <v>2.25</v>
      </c>
      <c r="F60" s="3">
        <f t="shared" si="0"/>
        <v>3.25</v>
      </c>
      <c r="G60" s="3">
        <v>3.75</v>
      </c>
      <c r="H60">
        <v>2</v>
      </c>
      <c r="I60" t="s">
        <v>46</v>
      </c>
      <c r="J60" s="4">
        <f t="shared" si="1"/>
        <v>0</v>
      </c>
      <c r="K60" s="4">
        <f t="shared" si="2"/>
        <v>-1</v>
      </c>
      <c r="L60" s="4">
        <f t="shared" si="3"/>
        <v>0</v>
      </c>
      <c r="M60" s="4">
        <f t="shared" si="6"/>
        <v>-1</v>
      </c>
      <c r="N60" s="4">
        <f t="shared" si="4"/>
        <v>15.600000000000001</v>
      </c>
      <c r="O60" s="4">
        <f t="shared" si="5"/>
        <v>19.243000000000002</v>
      </c>
    </row>
    <row r="61" spans="1:15" x14ac:dyDescent="0.25">
      <c r="A61" s="5">
        <v>41072</v>
      </c>
      <c r="B61" s="1">
        <v>0.72222222222222221</v>
      </c>
      <c r="C61" t="s">
        <v>27</v>
      </c>
      <c r="D61" t="s">
        <v>443</v>
      </c>
      <c r="E61">
        <v>3.5</v>
      </c>
      <c r="F61" s="3">
        <f t="shared" si="0"/>
        <v>4.5</v>
      </c>
      <c r="G61" s="3">
        <v>4.51</v>
      </c>
      <c r="H61">
        <v>2</v>
      </c>
      <c r="I61" t="s">
        <v>20</v>
      </c>
      <c r="J61" s="4">
        <f t="shared" si="1"/>
        <v>0</v>
      </c>
      <c r="K61" s="4">
        <f t="shared" si="2"/>
        <v>-1</v>
      </c>
      <c r="L61" s="4">
        <f t="shared" si="3"/>
        <v>0</v>
      </c>
      <c r="M61" s="4">
        <f t="shared" si="6"/>
        <v>-1</v>
      </c>
      <c r="N61" s="4">
        <f t="shared" si="4"/>
        <v>14.600000000000001</v>
      </c>
      <c r="O61" s="4">
        <f t="shared" si="5"/>
        <v>18.243000000000002</v>
      </c>
    </row>
    <row r="62" spans="1:15" x14ac:dyDescent="0.25">
      <c r="A62" s="5">
        <v>41078</v>
      </c>
      <c r="B62" s="1">
        <v>0.6875</v>
      </c>
      <c r="C62" t="s">
        <v>14</v>
      </c>
      <c r="D62" t="s">
        <v>441</v>
      </c>
      <c r="E62">
        <v>2</v>
      </c>
      <c r="F62" s="3">
        <f t="shared" si="0"/>
        <v>3</v>
      </c>
      <c r="G62" s="3">
        <v>3.25</v>
      </c>
      <c r="H62">
        <v>2</v>
      </c>
      <c r="I62" t="s">
        <v>8</v>
      </c>
      <c r="J62" s="4">
        <f t="shared" si="1"/>
        <v>0</v>
      </c>
      <c r="K62" s="4">
        <f t="shared" si="2"/>
        <v>-1</v>
      </c>
      <c r="L62" s="4">
        <f t="shared" si="3"/>
        <v>0</v>
      </c>
      <c r="M62" s="4">
        <f t="shared" si="6"/>
        <v>-1</v>
      </c>
      <c r="N62" s="4">
        <f t="shared" si="4"/>
        <v>13.600000000000001</v>
      </c>
      <c r="O62" s="4">
        <f t="shared" si="5"/>
        <v>17.243000000000002</v>
      </c>
    </row>
    <row r="63" spans="1:15" x14ac:dyDescent="0.25">
      <c r="A63" s="5">
        <v>41078</v>
      </c>
      <c r="B63" s="1">
        <v>0.64583333333333337</v>
      </c>
      <c r="C63" t="s">
        <v>14</v>
      </c>
      <c r="D63" t="s">
        <v>442</v>
      </c>
      <c r="E63">
        <v>1.1000000000000001</v>
      </c>
      <c r="F63" s="3">
        <f t="shared" si="0"/>
        <v>2.1</v>
      </c>
      <c r="G63" s="3">
        <v>2.1800000000000002</v>
      </c>
      <c r="H63">
        <v>3</v>
      </c>
      <c r="I63" t="s">
        <v>29</v>
      </c>
      <c r="J63" s="4">
        <f t="shared" si="1"/>
        <v>0</v>
      </c>
      <c r="K63" s="4">
        <f t="shared" si="2"/>
        <v>-1</v>
      </c>
      <c r="L63" s="4">
        <f t="shared" si="3"/>
        <v>0</v>
      </c>
      <c r="M63" s="4">
        <f t="shared" si="6"/>
        <v>-1</v>
      </c>
      <c r="N63" s="4">
        <f t="shared" si="4"/>
        <v>12.600000000000001</v>
      </c>
      <c r="O63" s="4">
        <f t="shared" si="5"/>
        <v>16.243000000000002</v>
      </c>
    </row>
    <row r="64" spans="1:15" x14ac:dyDescent="0.25">
      <c r="A64" s="5">
        <v>41080</v>
      </c>
      <c r="B64" s="1">
        <v>0.77777777777777779</v>
      </c>
      <c r="C64" t="s">
        <v>6</v>
      </c>
      <c r="D64" t="s">
        <v>440</v>
      </c>
      <c r="E64">
        <v>3</v>
      </c>
      <c r="F64" s="3">
        <f t="shared" si="0"/>
        <v>4</v>
      </c>
      <c r="G64" s="3">
        <v>4.47</v>
      </c>
      <c r="H64">
        <v>2</v>
      </c>
      <c r="I64" t="s">
        <v>8</v>
      </c>
      <c r="J64" s="4">
        <f t="shared" si="1"/>
        <v>0</v>
      </c>
      <c r="K64" s="4">
        <f t="shared" si="2"/>
        <v>-1</v>
      </c>
      <c r="L64" s="4">
        <f t="shared" si="3"/>
        <v>0</v>
      </c>
      <c r="M64" s="4">
        <f t="shared" si="6"/>
        <v>-1</v>
      </c>
      <c r="N64" s="4">
        <f t="shared" si="4"/>
        <v>11.600000000000001</v>
      </c>
      <c r="O64" s="4">
        <f t="shared" si="5"/>
        <v>15.243000000000002</v>
      </c>
    </row>
    <row r="65" spans="1:15" x14ac:dyDescent="0.25">
      <c r="A65" s="5">
        <v>41090</v>
      </c>
      <c r="B65" s="1">
        <v>0.83333333333333337</v>
      </c>
      <c r="C65" t="s">
        <v>27</v>
      </c>
      <c r="D65" t="s">
        <v>439</v>
      </c>
      <c r="E65">
        <v>1.75</v>
      </c>
      <c r="F65" s="3">
        <f t="shared" si="0"/>
        <v>2.75</v>
      </c>
      <c r="G65" s="3">
        <v>2.89</v>
      </c>
      <c r="H65">
        <v>1</v>
      </c>
      <c r="I65" t="s">
        <v>20</v>
      </c>
      <c r="J65" s="4">
        <f t="shared" si="1"/>
        <v>2.75</v>
      </c>
      <c r="K65" s="4">
        <f t="shared" si="2"/>
        <v>1.75</v>
      </c>
      <c r="L65" s="4">
        <f t="shared" si="3"/>
        <v>2.89</v>
      </c>
      <c r="M65" s="4">
        <f t="shared" si="6"/>
        <v>1.7955000000000001</v>
      </c>
      <c r="N65" s="4">
        <f t="shared" si="4"/>
        <v>13.350000000000001</v>
      </c>
      <c r="O65" s="4">
        <f t="shared" si="5"/>
        <v>17.038500000000003</v>
      </c>
    </row>
    <row r="66" spans="1:15" x14ac:dyDescent="0.25">
      <c r="A66" s="5">
        <v>41093</v>
      </c>
      <c r="B66" s="1">
        <v>0.82638888888888884</v>
      </c>
      <c r="C66" t="s">
        <v>6</v>
      </c>
      <c r="D66" t="s">
        <v>423</v>
      </c>
      <c r="E66">
        <v>0.91</v>
      </c>
      <c r="F66" s="3">
        <f t="shared" ref="F66:F129" si="7">E66+1</f>
        <v>1.9100000000000001</v>
      </c>
      <c r="G66" s="3">
        <v>1.99</v>
      </c>
      <c r="H66">
        <v>3</v>
      </c>
      <c r="I66" t="s">
        <v>8</v>
      </c>
      <c r="J66" s="4">
        <f t="shared" si="1"/>
        <v>0</v>
      </c>
      <c r="K66" s="4">
        <f t="shared" si="2"/>
        <v>-1</v>
      </c>
      <c r="L66" s="4">
        <f t="shared" si="3"/>
        <v>0</v>
      </c>
      <c r="M66" s="4">
        <f t="shared" si="6"/>
        <v>-1</v>
      </c>
      <c r="N66" s="4">
        <f t="shared" si="4"/>
        <v>12.350000000000001</v>
      </c>
      <c r="O66" s="4">
        <f t="shared" si="5"/>
        <v>16.038500000000003</v>
      </c>
    </row>
    <row r="67" spans="1:15" x14ac:dyDescent="0.25">
      <c r="A67" s="5">
        <v>41093</v>
      </c>
      <c r="B67" s="1">
        <v>0.80555555555555547</v>
      </c>
      <c r="C67" t="s">
        <v>6</v>
      </c>
      <c r="D67" t="s">
        <v>437</v>
      </c>
      <c r="E67">
        <v>1</v>
      </c>
      <c r="F67" s="3">
        <f t="shared" si="7"/>
        <v>2</v>
      </c>
      <c r="G67" s="3">
        <v>2.08</v>
      </c>
      <c r="H67">
        <v>1</v>
      </c>
      <c r="I67" t="s">
        <v>46</v>
      </c>
      <c r="J67" s="4">
        <f t="shared" ref="J67:J130" si="8">IF(H67=1,F67,0)</f>
        <v>2</v>
      </c>
      <c r="K67" s="4">
        <f t="shared" ref="K67:K130" si="9">J67-1</f>
        <v>1</v>
      </c>
      <c r="L67" s="4">
        <f t="shared" ref="L67:L130" si="10">IF(H67=1,G67,0)</f>
        <v>2.08</v>
      </c>
      <c r="M67" s="4">
        <f t="shared" si="6"/>
        <v>1.026</v>
      </c>
      <c r="N67" s="4">
        <f t="shared" si="4"/>
        <v>13.350000000000001</v>
      </c>
      <c r="O67" s="4">
        <f t="shared" si="5"/>
        <v>17.064500000000002</v>
      </c>
    </row>
    <row r="68" spans="1:15" x14ac:dyDescent="0.25">
      <c r="A68" s="5">
        <v>41093</v>
      </c>
      <c r="B68" s="1">
        <v>0.76388888888888884</v>
      </c>
      <c r="C68" t="s">
        <v>6</v>
      </c>
      <c r="D68" t="s">
        <v>438</v>
      </c>
      <c r="E68">
        <v>2</v>
      </c>
      <c r="F68" s="3">
        <f t="shared" si="7"/>
        <v>3</v>
      </c>
      <c r="G68" s="3">
        <v>3.74</v>
      </c>
      <c r="H68">
        <v>2</v>
      </c>
      <c r="I68" t="s">
        <v>46</v>
      </c>
      <c r="J68" s="4">
        <f t="shared" si="8"/>
        <v>0</v>
      </c>
      <c r="K68" s="4">
        <f t="shared" si="9"/>
        <v>-1</v>
      </c>
      <c r="L68" s="4">
        <f t="shared" si="10"/>
        <v>0</v>
      </c>
      <c r="M68" s="4">
        <f t="shared" si="6"/>
        <v>-1</v>
      </c>
      <c r="N68" s="4">
        <f t="shared" ref="N68:N131" si="11">N67+K68</f>
        <v>12.350000000000001</v>
      </c>
      <c r="O68" s="4">
        <f t="shared" ref="O68:O131" si="12">O67+M68</f>
        <v>16.064500000000002</v>
      </c>
    </row>
    <row r="69" spans="1:15" x14ac:dyDescent="0.25">
      <c r="A69" s="5">
        <v>41100</v>
      </c>
      <c r="B69" s="1">
        <v>0.65625</v>
      </c>
      <c r="C69" t="s">
        <v>14</v>
      </c>
      <c r="D69" t="s">
        <v>436</v>
      </c>
      <c r="E69">
        <v>1.38</v>
      </c>
      <c r="F69" s="3">
        <f t="shared" si="7"/>
        <v>2.38</v>
      </c>
      <c r="G69" s="3">
        <v>2.4300000000000002</v>
      </c>
      <c r="H69">
        <v>1</v>
      </c>
      <c r="I69" t="s">
        <v>8</v>
      </c>
      <c r="J69" s="4">
        <f t="shared" si="8"/>
        <v>2.38</v>
      </c>
      <c r="K69" s="4">
        <f t="shared" si="9"/>
        <v>1.38</v>
      </c>
      <c r="L69" s="4">
        <f t="shared" si="10"/>
        <v>2.4300000000000002</v>
      </c>
      <c r="M69" s="4">
        <f t="shared" si="6"/>
        <v>1.3585000000000003</v>
      </c>
      <c r="N69" s="4">
        <f t="shared" si="11"/>
        <v>13.73</v>
      </c>
      <c r="O69" s="4">
        <f t="shared" si="12"/>
        <v>17.423000000000002</v>
      </c>
    </row>
    <row r="70" spans="1:15" x14ac:dyDescent="0.25">
      <c r="A70" s="5">
        <v>41106</v>
      </c>
      <c r="B70" s="1">
        <v>0.69791666666666663</v>
      </c>
      <c r="C70" t="s">
        <v>70</v>
      </c>
      <c r="D70" t="s">
        <v>322</v>
      </c>
      <c r="E70">
        <v>1.63</v>
      </c>
      <c r="F70" s="3">
        <f t="shared" si="7"/>
        <v>2.63</v>
      </c>
      <c r="G70" s="3">
        <v>2.81</v>
      </c>
      <c r="H70">
        <v>2</v>
      </c>
      <c r="I70" t="s">
        <v>24</v>
      </c>
      <c r="J70" s="4">
        <f t="shared" si="8"/>
        <v>0</v>
      </c>
      <c r="K70" s="4">
        <f t="shared" si="9"/>
        <v>-1</v>
      </c>
      <c r="L70" s="4">
        <f t="shared" si="10"/>
        <v>0</v>
      </c>
      <c r="M70" s="4">
        <f t="shared" ref="M70:M133" si="13">IF(L70=0,-1,(G70-1)/100*95)</f>
        <v>-1</v>
      </c>
      <c r="N70" s="4">
        <f t="shared" si="11"/>
        <v>12.73</v>
      </c>
      <c r="O70" s="4">
        <f t="shared" si="12"/>
        <v>16.423000000000002</v>
      </c>
    </row>
    <row r="71" spans="1:15" x14ac:dyDescent="0.25">
      <c r="A71" s="5">
        <v>41107</v>
      </c>
      <c r="B71" s="1">
        <v>0.875</v>
      </c>
      <c r="C71" t="s">
        <v>70</v>
      </c>
      <c r="D71" t="s">
        <v>210</v>
      </c>
      <c r="E71">
        <v>0.73</v>
      </c>
      <c r="F71" s="3">
        <f t="shared" si="7"/>
        <v>1.73</v>
      </c>
      <c r="G71" s="3">
        <v>1.74</v>
      </c>
      <c r="H71">
        <v>1</v>
      </c>
      <c r="I71" t="s">
        <v>87</v>
      </c>
      <c r="J71" s="4">
        <f t="shared" si="8"/>
        <v>1.73</v>
      </c>
      <c r="K71" s="4">
        <f t="shared" si="9"/>
        <v>0.73</v>
      </c>
      <c r="L71" s="4">
        <f t="shared" si="10"/>
        <v>1.74</v>
      </c>
      <c r="M71" s="4">
        <f t="shared" si="13"/>
        <v>0.70300000000000007</v>
      </c>
      <c r="N71" s="4">
        <f t="shared" si="11"/>
        <v>13.46</v>
      </c>
      <c r="O71" s="4">
        <f t="shared" si="12"/>
        <v>17.126000000000001</v>
      </c>
    </row>
    <row r="72" spans="1:15" x14ac:dyDescent="0.25">
      <c r="A72" s="5">
        <v>41111</v>
      </c>
      <c r="B72" s="1">
        <v>0.86458333333333337</v>
      </c>
      <c r="C72" t="s">
        <v>27</v>
      </c>
      <c r="D72" t="s">
        <v>435</v>
      </c>
      <c r="E72">
        <v>1.5</v>
      </c>
      <c r="F72" s="3">
        <f t="shared" si="7"/>
        <v>2.5</v>
      </c>
      <c r="G72" s="3">
        <v>2.64</v>
      </c>
      <c r="H72">
        <v>10</v>
      </c>
      <c r="I72" t="s">
        <v>8</v>
      </c>
      <c r="J72" s="4">
        <f t="shared" si="8"/>
        <v>0</v>
      </c>
      <c r="K72" s="4">
        <f t="shared" si="9"/>
        <v>-1</v>
      </c>
      <c r="L72" s="4">
        <f t="shared" si="10"/>
        <v>0</v>
      </c>
      <c r="M72" s="4">
        <f t="shared" si="13"/>
        <v>-1</v>
      </c>
      <c r="N72" s="4">
        <f t="shared" si="11"/>
        <v>12.46</v>
      </c>
      <c r="O72" s="4">
        <f t="shared" si="12"/>
        <v>16.126000000000001</v>
      </c>
    </row>
    <row r="73" spans="1:15" x14ac:dyDescent="0.25">
      <c r="A73" s="5">
        <v>41115</v>
      </c>
      <c r="B73" s="1">
        <v>0.65277777777777779</v>
      </c>
      <c r="C73" t="s">
        <v>27</v>
      </c>
      <c r="D73" t="s">
        <v>434</v>
      </c>
      <c r="E73">
        <v>1.63</v>
      </c>
      <c r="F73" s="3">
        <f t="shared" si="7"/>
        <v>2.63</v>
      </c>
      <c r="G73" s="3">
        <v>2.7</v>
      </c>
      <c r="H73">
        <v>1</v>
      </c>
      <c r="I73" t="s">
        <v>8</v>
      </c>
      <c r="J73" s="4">
        <f t="shared" si="8"/>
        <v>2.63</v>
      </c>
      <c r="K73" s="4">
        <f t="shared" si="9"/>
        <v>1.63</v>
      </c>
      <c r="L73" s="4">
        <f t="shared" si="10"/>
        <v>2.7</v>
      </c>
      <c r="M73" s="4">
        <f t="shared" si="13"/>
        <v>1.6150000000000002</v>
      </c>
      <c r="N73" s="4">
        <f t="shared" si="11"/>
        <v>14.09</v>
      </c>
      <c r="O73" s="4">
        <f t="shared" si="12"/>
        <v>17.741</v>
      </c>
    </row>
    <row r="74" spans="1:15" x14ac:dyDescent="0.25">
      <c r="A74" s="5">
        <v>41127</v>
      </c>
      <c r="B74" s="1">
        <v>0.80555555555555547</v>
      </c>
      <c r="C74" t="s">
        <v>14</v>
      </c>
      <c r="D74" t="s">
        <v>433</v>
      </c>
      <c r="E74">
        <v>0.91</v>
      </c>
      <c r="F74" s="3">
        <f t="shared" si="7"/>
        <v>1.9100000000000001</v>
      </c>
      <c r="G74" s="3">
        <v>2.2000000000000002</v>
      </c>
      <c r="H74">
        <v>2</v>
      </c>
      <c r="I74" t="s">
        <v>8</v>
      </c>
      <c r="J74" s="4">
        <f t="shared" si="8"/>
        <v>0</v>
      </c>
      <c r="K74" s="4">
        <f t="shared" si="9"/>
        <v>-1</v>
      </c>
      <c r="L74" s="4">
        <f t="shared" si="10"/>
        <v>0</v>
      </c>
      <c r="M74" s="4">
        <f t="shared" si="13"/>
        <v>-1</v>
      </c>
      <c r="N74" s="4">
        <f t="shared" si="11"/>
        <v>13.09</v>
      </c>
      <c r="O74" s="4">
        <f t="shared" si="12"/>
        <v>16.741</v>
      </c>
    </row>
    <row r="75" spans="1:15" x14ac:dyDescent="0.25">
      <c r="A75" s="5">
        <v>41129</v>
      </c>
      <c r="B75" s="1">
        <v>0.75</v>
      </c>
      <c r="C75" t="s">
        <v>6</v>
      </c>
      <c r="D75" t="s">
        <v>432</v>
      </c>
      <c r="E75">
        <v>1.5</v>
      </c>
      <c r="F75" s="3">
        <f t="shared" si="7"/>
        <v>2.5</v>
      </c>
      <c r="G75" s="3">
        <v>3.1</v>
      </c>
      <c r="H75">
        <v>1</v>
      </c>
      <c r="I75" t="s">
        <v>29</v>
      </c>
      <c r="J75" s="4">
        <f t="shared" si="8"/>
        <v>2.5</v>
      </c>
      <c r="K75" s="4">
        <f t="shared" si="9"/>
        <v>1.5</v>
      </c>
      <c r="L75" s="4">
        <f t="shared" si="10"/>
        <v>3.1</v>
      </c>
      <c r="M75" s="4">
        <f t="shared" si="13"/>
        <v>1.9950000000000001</v>
      </c>
      <c r="N75" s="4">
        <f t="shared" si="11"/>
        <v>14.59</v>
      </c>
      <c r="O75" s="4">
        <f t="shared" si="12"/>
        <v>18.736000000000001</v>
      </c>
    </row>
    <row r="76" spans="1:15" x14ac:dyDescent="0.25">
      <c r="A76" s="5">
        <v>41134</v>
      </c>
      <c r="B76" s="1">
        <v>0.65277777777777779</v>
      </c>
      <c r="C76" t="s">
        <v>27</v>
      </c>
      <c r="D76" t="s">
        <v>431</v>
      </c>
      <c r="E76">
        <v>1.75</v>
      </c>
      <c r="F76" s="3">
        <f t="shared" si="7"/>
        <v>2.75</v>
      </c>
      <c r="G76" s="3">
        <v>3.09</v>
      </c>
      <c r="H76">
        <v>1</v>
      </c>
      <c r="I76" t="s">
        <v>29</v>
      </c>
      <c r="J76" s="4">
        <f t="shared" si="8"/>
        <v>2.75</v>
      </c>
      <c r="K76" s="4">
        <f t="shared" si="9"/>
        <v>1.75</v>
      </c>
      <c r="L76" s="4">
        <f t="shared" si="10"/>
        <v>3.09</v>
      </c>
      <c r="M76" s="4">
        <f t="shared" si="13"/>
        <v>1.9854999999999998</v>
      </c>
      <c r="N76" s="4">
        <f t="shared" si="11"/>
        <v>16.34</v>
      </c>
      <c r="O76" s="4">
        <f t="shared" si="12"/>
        <v>20.721499999999999</v>
      </c>
    </row>
    <row r="77" spans="1:15" x14ac:dyDescent="0.25">
      <c r="A77" s="5">
        <v>41136</v>
      </c>
      <c r="B77" s="1">
        <v>0.76041666666666663</v>
      </c>
      <c r="C77" t="s">
        <v>70</v>
      </c>
      <c r="D77" t="s">
        <v>429</v>
      </c>
      <c r="E77">
        <v>2.75</v>
      </c>
      <c r="F77" s="3">
        <f t="shared" si="7"/>
        <v>3.75</v>
      </c>
      <c r="G77" s="3">
        <v>4.91</v>
      </c>
      <c r="H77">
        <v>1</v>
      </c>
      <c r="I77" t="s">
        <v>29</v>
      </c>
      <c r="J77" s="4">
        <f t="shared" si="8"/>
        <v>3.75</v>
      </c>
      <c r="K77" s="4">
        <f t="shared" si="9"/>
        <v>2.75</v>
      </c>
      <c r="L77" s="4">
        <f t="shared" si="10"/>
        <v>4.91</v>
      </c>
      <c r="M77" s="4">
        <f t="shared" si="13"/>
        <v>3.7145000000000001</v>
      </c>
      <c r="N77" s="4">
        <f t="shared" si="11"/>
        <v>19.09</v>
      </c>
      <c r="O77" s="4">
        <f t="shared" si="12"/>
        <v>24.436</v>
      </c>
    </row>
    <row r="78" spans="1:15" x14ac:dyDescent="0.25">
      <c r="A78" s="5">
        <v>41141</v>
      </c>
      <c r="B78" s="1">
        <v>0.78472222222222221</v>
      </c>
      <c r="C78" t="s">
        <v>6</v>
      </c>
      <c r="D78" t="s">
        <v>430</v>
      </c>
      <c r="E78">
        <v>1.25</v>
      </c>
      <c r="F78" s="3">
        <f t="shared" si="7"/>
        <v>2.25</v>
      </c>
      <c r="G78" s="3">
        <v>2.56</v>
      </c>
      <c r="H78">
        <v>2</v>
      </c>
      <c r="I78" t="s">
        <v>8</v>
      </c>
      <c r="J78" s="4">
        <f t="shared" si="8"/>
        <v>0</v>
      </c>
      <c r="K78" s="4">
        <f t="shared" si="9"/>
        <v>-1</v>
      </c>
      <c r="L78" s="4">
        <f t="shared" si="10"/>
        <v>0</v>
      </c>
      <c r="M78" s="4">
        <f t="shared" si="13"/>
        <v>-1</v>
      </c>
      <c r="N78" s="4">
        <f t="shared" si="11"/>
        <v>18.09</v>
      </c>
      <c r="O78" s="4">
        <f t="shared" si="12"/>
        <v>23.436</v>
      </c>
    </row>
    <row r="79" spans="1:15" x14ac:dyDescent="0.25">
      <c r="A79" s="5">
        <v>41143</v>
      </c>
      <c r="B79" s="1">
        <v>0.86805555555555547</v>
      </c>
      <c r="C79" t="s">
        <v>6</v>
      </c>
      <c r="D79" t="s">
        <v>429</v>
      </c>
      <c r="E79">
        <v>2.25</v>
      </c>
      <c r="F79" s="3">
        <f t="shared" si="7"/>
        <v>3.25</v>
      </c>
      <c r="G79" s="3">
        <v>3.49</v>
      </c>
      <c r="H79">
        <v>4</v>
      </c>
      <c r="I79" t="s">
        <v>29</v>
      </c>
      <c r="J79" s="4">
        <f t="shared" si="8"/>
        <v>0</v>
      </c>
      <c r="K79" s="4">
        <f t="shared" si="9"/>
        <v>-1</v>
      </c>
      <c r="L79" s="4">
        <f t="shared" si="10"/>
        <v>0</v>
      </c>
      <c r="M79" s="4">
        <f t="shared" si="13"/>
        <v>-1</v>
      </c>
      <c r="N79" s="4">
        <f t="shared" si="11"/>
        <v>17.09</v>
      </c>
      <c r="O79" s="4">
        <f t="shared" si="12"/>
        <v>22.436</v>
      </c>
    </row>
    <row r="80" spans="1:15" x14ac:dyDescent="0.25">
      <c r="A80" s="5">
        <v>41143</v>
      </c>
      <c r="B80" s="1">
        <v>0.78472222222222221</v>
      </c>
      <c r="C80" t="s">
        <v>6</v>
      </c>
      <c r="D80" t="s">
        <v>347</v>
      </c>
      <c r="E80">
        <v>1.1000000000000001</v>
      </c>
      <c r="F80" s="3">
        <f t="shared" si="7"/>
        <v>2.1</v>
      </c>
      <c r="G80" s="3">
        <v>2.29</v>
      </c>
      <c r="H80">
        <v>2</v>
      </c>
      <c r="I80" t="s">
        <v>8</v>
      </c>
      <c r="J80" s="4">
        <f t="shared" si="8"/>
        <v>0</v>
      </c>
      <c r="K80" s="4">
        <f t="shared" si="9"/>
        <v>-1</v>
      </c>
      <c r="L80" s="4">
        <f t="shared" si="10"/>
        <v>0</v>
      </c>
      <c r="M80" s="4">
        <f t="shared" si="13"/>
        <v>-1</v>
      </c>
      <c r="N80" s="4">
        <f t="shared" si="11"/>
        <v>16.09</v>
      </c>
      <c r="O80" s="4">
        <f t="shared" si="12"/>
        <v>21.436</v>
      </c>
    </row>
    <row r="81" spans="1:15" x14ac:dyDescent="0.25">
      <c r="A81" s="5">
        <v>41149</v>
      </c>
      <c r="B81" s="1">
        <v>0.82638888888888884</v>
      </c>
      <c r="C81" t="s">
        <v>70</v>
      </c>
      <c r="D81" t="s">
        <v>210</v>
      </c>
      <c r="E81">
        <v>1.5</v>
      </c>
      <c r="F81" s="3">
        <f t="shared" si="7"/>
        <v>2.5</v>
      </c>
      <c r="G81" s="3">
        <v>2.58</v>
      </c>
      <c r="H81">
        <v>2</v>
      </c>
      <c r="I81" t="s">
        <v>87</v>
      </c>
      <c r="J81" s="4">
        <f t="shared" si="8"/>
        <v>0</v>
      </c>
      <c r="K81" s="4">
        <f t="shared" si="9"/>
        <v>-1</v>
      </c>
      <c r="L81" s="4">
        <f t="shared" si="10"/>
        <v>0</v>
      </c>
      <c r="M81" s="4">
        <f t="shared" si="13"/>
        <v>-1</v>
      </c>
      <c r="N81" s="4">
        <f t="shared" si="11"/>
        <v>15.09</v>
      </c>
      <c r="O81" s="4">
        <f t="shared" si="12"/>
        <v>20.436</v>
      </c>
    </row>
    <row r="82" spans="1:15" x14ac:dyDescent="0.25">
      <c r="A82" s="5">
        <v>41150</v>
      </c>
      <c r="B82" s="1">
        <v>0.79861111111111116</v>
      </c>
      <c r="C82" t="s">
        <v>14</v>
      </c>
      <c r="D82" t="s">
        <v>427</v>
      </c>
      <c r="E82">
        <v>0.62</v>
      </c>
      <c r="F82" s="3">
        <f t="shared" si="7"/>
        <v>1.62</v>
      </c>
      <c r="G82" s="3">
        <v>1.69</v>
      </c>
      <c r="H82">
        <v>4</v>
      </c>
      <c r="I82" t="s">
        <v>24</v>
      </c>
      <c r="J82" s="4">
        <f t="shared" si="8"/>
        <v>0</v>
      </c>
      <c r="K82" s="4">
        <f t="shared" si="9"/>
        <v>-1</v>
      </c>
      <c r="L82" s="4">
        <f t="shared" si="10"/>
        <v>0</v>
      </c>
      <c r="M82" s="4">
        <f t="shared" si="13"/>
        <v>-1</v>
      </c>
      <c r="N82" s="4">
        <f t="shared" si="11"/>
        <v>14.09</v>
      </c>
      <c r="O82" s="4">
        <f t="shared" si="12"/>
        <v>19.436</v>
      </c>
    </row>
    <row r="83" spans="1:15" x14ac:dyDescent="0.25">
      <c r="A83" s="5">
        <v>41150</v>
      </c>
      <c r="B83" s="1">
        <v>0.77777777777777779</v>
      </c>
      <c r="C83" t="s">
        <v>14</v>
      </c>
      <c r="D83" t="s">
        <v>428</v>
      </c>
      <c r="E83">
        <v>2.5</v>
      </c>
      <c r="F83" s="3">
        <f t="shared" si="7"/>
        <v>3.5</v>
      </c>
      <c r="G83" s="3">
        <v>4.3</v>
      </c>
      <c r="H83">
        <v>4</v>
      </c>
      <c r="I83" t="s">
        <v>46</v>
      </c>
      <c r="J83" s="4">
        <f t="shared" si="8"/>
        <v>0</v>
      </c>
      <c r="K83" s="4">
        <f t="shared" si="9"/>
        <v>-1</v>
      </c>
      <c r="L83" s="4">
        <f t="shared" si="10"/>
        <v>0</v>
      </c>
      <c r="M83" s="4">
        <f t="shared" si="13"/>
        <v>-1</v>
      </c>
      <c r="N83" s="4">
        <f t="shared" si="11"/>
        <v>13.09</v>
      </c>
      <c r="O83" s="4">
        <f t="shared" si="12"/>
        <v>18.436</v>
      </c>
    </row>
    <row r="84" spans="1:15" x14ac:dyDescent="0.25">
      <c r="A84" s="5">
        <v>41157</v>
      </c>
      <c r="B84" s="1">
        <v>0.8125</v>
      </c>
      <c r="C84" t="s">
        <v>6</v>
      </c>
      <c r="D84" t="s">
        <v>210</v>
      </c>
      <c r="E84">
        <v>3</v>
      </c>
      <c r="F84" s="3">
        <f t="shared" si="7"/>
        <v>4</v>
      </c>
      <c r="G84" s="3">
        <v>4.51</v>
      </c>
      <c r="H84">
        <v>7</v>
      </c>
      <c r="I84" t="s">
        <v>87</v>
      </c>
      <c r="J84" s="4">
        <f t="shared" si="8"/>
        <v>0</v>
      </c>
      <c r="K84" s="4">
        <f t="shared" si="9"/>
        <v>-1</v>
      </c>
      <c r="L84" s="4">
        <f t="shared" si="10"/>
        <v>0</v>
      </c>
      <c r="M84" s="4">
        <f t="shared" si="13"/>
        <v>-1</v>
      </c>
      <c r="N84" s="4">
        <f t="shared" si="11"/>
        <v>12.09</v>
      </c>
      <c r="O84" s="4">
        <f t="shared" si="12"/>
        <v>17.436</v>
      </c>
    </row>
    <row r="85" spans="1:15" x14ac:dyDescent="0.25">
      <c r="A85" s="5">
        <v>41158</v>
      </c>
      <c r="B85" s="1">
        <v>0.84027777777777779</v>
      </c>
      <c r="C85" t="s">
        <v>6</v>
      </c>
      <c r="D85" t="s">
        <v>426</v>
      </c>
      <c r="E85">
        <v>2.5</v>
      </c>
      <c r="F85" s="3">
        <f t="shared" si="7"/>
        <v>3.5</v>
      </c>
      <c r="G85" s="3">
        <v>3.8</v>
      </c>
      <c r="H85">
        <v>4</v>
      </c>
      <c r="I85" t="s">
        <v>29</v>
      </c>
      <c r="J85" s="4">
        <f t="shared" si="8"/>
        <v>0</v>
      </c>
      <c r="K85" s="4">
        <f t="shared" si="9"/>
        <v>-1</v>
      </c>
      <c r="L85" s="4">
        <f t="shared" si="10"/>
        <v>0</v>
      </c>
      <c r="M85" s="4">
        <f t="shared" si="13"/>
        <v>-1</v>
      </c>
      <c r="N85" s="4">
        <f t="shared" si="11"/>
        <v>11.09</v>
      </c>
      <c r="O85" s="4">
        <f t="shared" si="12"/>
        <v>16.436</v>
      </c>
    </row>
    <row r="86" spans="1:15" x14ac:dyDescent="0.25">
      <c r="A86" s="5">
        <v>41160</v>
      </c>
      <c r="B86" s="1">
        <v>0.72916666666666663</v>
      </c>
      <c r="C86" t="s">
        <v>14</v>
      </c>
      <c r="D86" t="s">
        <v>424</v>
      </c>
      <c r="E86">
        <v>3</v>
      </c>
      <c r="F86" s="3">
        <f t="shared" si="7"/>
        <v>4</v>
      </c>
      <c r="G86" s="3">
        <v>4.5199999999999996</v>
      </c>
      <c r="H86">
        <v>2</v>
      </c>
      <c r="I86" t="s">
        <v>56</v>
      </c>
      <c r="J86" s="4">
        <f t="shared" si="8"/>
        <v>0</v>
      </c>
      <c r="K86" s="4">
        <f t="shared" si="9"/>
        <v>-1</v>
      </c>
      <c r="L86" s="4">
        <f t="shared" si="10"/>
        <v>0</v>
      </c>
      <c r="M86" s="4">
        <f t="shared" si="13"/>
        <v>-1</v>
      </c>
      <c r="N86" s="4">
        <f t="shared" si="11"/>
        <v>10.09</v>
      </c>
      <c r="O86" s="4">
        <f t="shared" si="12"/>
        <v>15.436</v>
      </c>
    </row>
    <row r="87" spans="1:15" x14ac:dyDescent="0.25">
      <c r="A87" s="5">
        <v>41160</v>
      </c>
      <c r="B87" s="1">
        <v>0.60416666666666663</v>
      </c>
      <c r="C87" t="s">
        <v>6</v>
      </c>
      <c r="D87" t="s">
        <v>425</v>
      </c>
      <c r="E87">
        <v>3</v>
      </c>
      <c r="F87" s="3">
        <f t="shared" si="7"/>
        <v>4</v>
      </c>
      <c r="G87" s="3">
        <v>4.4000000000000004</v>
      </c>
      <c r="H87">
        <v>4</v>
      </c>
      <c r="I87" t="s">
        <v>29</v>
      </c>
      <c r="J87" s="4">
        <f t="shared" si="8"/>
        <v>0</v>
      </c>
      <c r="K87" s="4">
        <f t="shared" si="9"/>
        <v>-1</v>
      </c>
      <c r="L87" s="4">
        <f t="shared" si="10"/>
        <v>0</v>
      </c>
      <c r="M87" s="4">
        <f t="shared" si="13"/>
        <v>-1</v>
      </c>
      <c r="N87" s="4">
        <f t="shared" si="11"/>
        <v>9.09</v>
      </c>
      <c r="O87" s="4">
        <f t="shared" si="12"/>
        <v>14.436</v>
      </c>
    </row>
    <row r="88" spans="1:15" x14ac:dyDescent="0.25">
      <c r="A88" s="5">
        <v>41167</v>
      </c>
      <c r="B88" s="1">
        <v>0.76388888888888884</v>
      </c>
      <c r="C88" t="s">
        <v>6</v>
      </c>
      <c r="D88" t="s">
        <v>423</v>
      </c>
      <c r="E88">
        <v>2.5</v>
      </c>
      <c r="F88" s="3">
        <f t="shared" si="7"/>
        <v>3.5</v>
      </c>
      <c r="G88" s="3">
        <v>3.84</v>
      </c>
      <c r="H88">
        <v>1</v>
      </c>
      <c r="I88" t="s">
        <v>8</v>
      </c>
      <c r="J88" s="4">
        <f t="shared" si="8"/>
        <v>3.5</v>
      </c>
      <c r="K88" s="4">
        <f t="shared" si="9"/>
        <v>2.5</v>
      </c>
      <c r="L88" s="4">
        <f t="shared" si="10"/>
        <v>3.84</v>
      </c>
      <c r="M88" s="4">
        <f t="shared" si="13"/>
        <v>2.698</v>
      </c>
      <c r="N88" s="4">
        <f t="shared" si="11"/>
        <v>11.59</v>
      </c>
      <c r="O88" s="4">
        <f t="shared" si="12"/>
        <v>17.134</v>
      </c>
    </row>
    <row r="89" spans="1:15" x14ac:dyDescent="0.25">
      <c r="A89" s="5">
        <v>41169</v>
      </c>
      <c r="B89" s="1">
        <v>0.66666666666666663</v>
      </c>
      <c r="C89" t="s">
        <v>14</v>
      </c>
      <c r="D89" t="s">
        <v>422</v>
      </c>
      <c r="E89">
        <v>0.73</v>
      </c>
      <c r="F89" s="3">
        <f t="shared" si="7"/>
        <v>1.73</v>
      </c>
      <c r="G89" s="3">
        <v>1.91</v>
      </c>
      <c r="H89">
        <v>1</v>
      </c>
      <c r="I89" t="s">
        <v>56</v>
      </c>
      <c r="J89" s="4">
        <f t="shared" si="8"/>
        <v>1.73</v>
      </c>
      <c r="K89" s="4">
        <f t="shared" si="9"/>
        <v>0.73</v>
      </c>
      <c r="L89" s="4">
        <f t="shared" si="10"/>
        <v>1.91</v>
      </c>
      <c r="M89" s="4">
        <f t="shared" si="13"/>
        <v>0.86449999999999982</v>
      </c>
      <c r="N89" s="4">
        <f t="shared" si="11"/>
        <v>12.32</v>
      </c>
      <c r="O89" s="4">
        <f t="shared" si="12"/>
        <v>17.9985</v>
      </c>
    </row>
    <row r="90" spans="1:15" x14ac:dyDescent="0.25">
      <c r="A90" s="5">
        <v>41173</v>
      </c>
      <c r="B90" s="1">
        <v>0.85416666666666663</v>
      </c>
      <c r="C90" t="s">
        <v>14</v>
      </c>
      <c r="D90" t="s">
        <v>421</v>
      </c>
      <c r="E90">
        <v>1.75</v>
      </c>
      <c r="F90" s="3">
        <f t="shared" si="7"/>
        <v>2.75</v>
      </c>
      <c r="G90" s="3">
        <v>2.96</v>
      </c>
      <c r="H90">
        <v>1</v>
      </c>
      <c r="I90" t="s">
        <v>29</v>
      </c>
      <c r="J90" s="4">
        <f t="shared" si="8"/>
        <v>2.75</v>
      </c>
      <c r="K90" s="4">
        <f t="shared" si="9"/>
        <v>1.75</v>
      </c>
      <c r="L90" s="4">
        <f t="shared" si="10"/>
        <v>2.96</v>
      </c>
      <c r="M90" s="4">
        <f t="shared" si="13"/>
        <v>1.8619999999999999</v>
      </c>
      <c r="N90" s="4">
        <f t="shared" si="11"/>
        <v>14.07</v>
      </c>
      <c r="O90" s="4">
        <f t="shared" si="12"/>
        <v>19.860499999999998</v>
      </c>
    </row>
    <row r="91" spans="1:15" x14ac:dyDescent="0.25">
      <c r="A91" s="5">
        <v>41179</v>
      </c>
      <c r="B91" s="1">
        <v>0.86458333333333337</v>
      </c>
      <c r="C91" t="s">
        <v>14</v>
      </c>
      <c r="D91" t="s">
        <v>420</v>
      </c>
      <c r="E91">
        <v>1.1000000000000001</v>
      </c>
      <c r="F91" s="3">
        <f t="shared" si="7"/>
        <v>2.1</v>
      </c>
      <c r="G91" s="3">
        <v>2.37</v>
      </c>
      <c r="H91">
        <v>2</v>
      </c>
      <c r="I91" t="s">
        <v>8</v>
      </c>
      <c r="J91" s="4">
        <f t="shared" si="8"/>
        <v>0</v>
      </c>
      <c r="K91" s="4">
        <f t="shared" si="9"/>
        <v>-1</v>
      </c>
      <c r="L91" s="4">
        <f t="shared" si="10"/>
        <v>0</v>
      </c>
      <c r="M91" s="4">
        <f t="shared" si="13"/>
        <v>-1</v>
      </c>
      <c r="N91" s="4">
        <f t="shared" si="11"/>
        <v>13.07</v>
      </c>
      <c r="O91" s="4">
        <f t="shared" si="12"/>
        <v>18.860499999999998</v>
      </c>
    </row>
    <row r="92" spans="1:15" x14ac:dyDescent="0.25">
      <c r="A92" s="5">
        <v>41186</v>
      </c>
      <c r="B92" s="1">
        <v>0.6875</v>
      </c>
      <c r="C92" t="s">
        <v>70</v>
      </c>
      <c r="D92" t="s">
        <v>409</v>
      </c>
      <c r="E92">
        <v>1.88</v>
      </c>
      <c r="F92" s="3">
        <f t="shared" si="7"/>
        <v>2.88</v>
      </c>
      <c r="G92" s="3">
        <v>2.9</v>
      </c>
      <c r="H92">
        <v>1</v>
      </c>
      <c r="I92" t="s">
        <v>87</v>
      </c>
      <c r="J92" s="4">
        <f t="shared" si="8"/>
        <v>2.88</v>
      </c>
      <c r="K92" s="4">
        <f t="shared" si="9"/>
        <v>1.88</v>
      </c>
      <c r="L92" s="4">
        <f t="shared" si="10"/>
        <v>2.9</v>
      </c>
      <c r="M92" s="4">
        <f t="shared" si="13"/>
        <v>1.8049999999999999</v>
      </c>
      <c r="N92" s="4">
        <f t="shared" si="11"/>
        <v>14.95</v>
      </c>
      <c r="O92" s="4">
        <f t="shared" si="12"/>
        <v>20.665499999999998</v>
      </c>
    </row>
    <row r="93" spans="1:15" x14ac:dyDescent="0.25">
      <c r="A93" s="5">
        <v>41188</v>
      </c>
      <c r="B93" s="1">
        <v>0.78472222222222221</v>
      </c>
      <c r="C93" t="s">
        <v>14</v>
      </c>
      <c r="D93" t="s">
        <v>417</v>
      </c>
      <c r="E93">
        <v>1.1000000000000001</v>
      </c>
      <c r="F93" s="3">
        <f t="shared" si="7"/>
        <v>2.1</v>
      </c>
      <c r="G93" s="3">
        <v>2.2000000000000002</v>
      </c>
      <c r="H93">
        <v>1</v>
      </c>
      <c r="I93" t="s">
        <v>56</v>
      </c>
      <c r="J93" s="4">
        <f t="shared" si="8"/>
        <v>2.1</v>
      </c>
      <c r="K93" s="4">
        <f t="shared" si="9"/>
        <v>1.1000000000000001</v>
      </c>
      <c r="L93" s="4">
        <f t="shared" si="10"/>
        <v>2.2000000000000002</v>
      </c>
      <c r="M93" s="4">
        <f t="shared" si="13"/>
        <v>1.1400000000000001</v>
      </c>
      <c r="N93" s="4">
        <f t="shared" si="11"/>
        <v>16.05</v>
      </c>
      <c r="O93" s="4">
        <f t="shared" si="12"/>
        <v>21.805499999999999</v>
      </c>
    </row>
    <row r="94" spans="1:15" x14ac:dyDescent="0.25">
      <c r="A94" s="5">
        <v>41190</v>
      </c>
      <c r="B94" s="1">
        <v>0.66666666666666663</v>
      </c>
      <c r="C94" t="s">
        <v>14</v>
      </c>
      <c r="D94" t="s">
        <v>365</v>
      </c>
      <c r="E94">
        <v>3.5</v>
      </c>
      <c r="F94" s="3">
        <f t="shared" si="7"/>
        <v>4.5</v>
      </c>
      <c r="G94" s="3">
        <v>4.84</v>
      </c>
      <c r="H94">
        <v>3</v>
      </c>
      <c r="I94" t="s">
        <v>24</v>
      </c>
      <c r="J94" s="4">
        <f t="shared" si="8"/>
        <v>0</v>
      </c>
      <c r="K94" s="4">
        <f t="shared" si="9"/>
        <v>-1</v>
      </c>
      <c r="L94" s="4">
        <f t="shared" si="10"/>
        <v>0</v>
      </c>
      <c r="M94" s="4">
        <f t="shared" si="13"/>
        <v>-1</v>
      </c>
      <c r="N94" s="4">
        <f t="shared" si="11"/>
        <v>15.05</v>
      </c>
      <c r="O94" s="4">
        <f t="shared" si="12"/>
        <v>20.805499999999999</v>
      </c>
    </row>
    <row r="95" spans="1:15" x14ac:dyDescent="0.25">
      <c r="A95" s="5">
        <v>41190</v>
      </c>
      <c r="B95" s="1">
        <v>0.58333333333333337</v>
      </c>
      <c r="C95" t="s">
        <v>14</v>
      </c>
      <c r="D95" t="s">
        <v>418</v>
      </c>
      <c r="E95">
        <v>2</v>
      </c>
      <c r="F95" s="3">
        <f t="shared" si="7"/>
        <v>3</v>
      </c>
      <c r="G95" s="3">
        <v>3.91</v>
      </c>
      <c r="H95">
        <v>2</v>
      </c>
      <c r="I95" t="s">
        <v>46</v>
      </c>
      <c r="J95" s="4">
        <f t="shared" si="8"/>
        <v>0</v>
      </c>
      <c r="K95" s="4">
        <f t="shared" si="9"/>
        <v>-1</v>
      </c>
      <c r="L95" s="4">
        <f t="shared" si="10"/>
        <v>0</v>
      </c>
      <c r="M95" s="4">
        <f t="shared" si="13"/>
        <v>-1</v>
      </c>
      <c r="N95" s="4">
        <f t="shared" si="11"/>
        <v>14.05</v>
      </c>
      <c r="O95" s="4">
        <f t="shared" si="12"/>
        <v>19.805499999999999</v>
      </c>
    </row>
    <row r="96" spans="1:15" x14ac:dyDescent="0.25">
      <c r="A96" s="5">
        <v>41193</v>
      </c>
      <c r="B96" s="1">
        <v>0.72222222222222221</v>
      </c>
      <c r="C96" t="s">
        <v>6</v>
      </c>
      <c r="D96" t="s">
        <v>408</v>
      </c>
      <c r="E96">
        <v>1.25</v>
      </c>
      <c r="F96" s="3">
        <f t="shared" si="7"/>
        <v>2.25</v>
      </c>
      <c r="G96" s="3">
        <v>2.58</v>
      </c>
      <c r="H96">
        <v>2</v>
      </c>
      <c r="I96" t="s">
        <v>20</v>
      </c>
      <c r="J96" s="4">
        <f t="shared" si="8"/>
        <v>0</v>
      </c>
      <c r="K96" s="4">
        <f t="shared" si="9"/>
        <v>-1</v>
      </c>
      <c r="L96" s="4">
        <f t="shared" si="10"/>
        <v>0</v>
      </c>
      <c r="M96" s="4">
        <f t="shared" si="13"/>
        <v>-1</v>
      </c>
      <c r="N96" s="4">
        <f t="shared" si="11"/>
        <v>13.05</v>
      </c>
      <c r="O96" s="4">
        <f t="shared" si="12"/>
        <v>18.805499999999999</v>
      </c>
    </row>
    <row r="97" spans="1:15" x14ac:dyDescent="0.25">
      <c r="A97" s="5">
        <v>41194</v>
      </c>
      <c r="B97" s="1">
        <v>0.80208333333333337</v>
      </c>
      <c r="C97" t="s">
        <v>14</v>
      </c>
      <c r="D97" t="s">
        <v>419</v>
      </c>
      <c r="E97">
        <v>1</v>
      </c>
      <c r="F97" s="3">
        <f t="shared" si="7"/>
        <v>2</v>
      </c>
      <c r="G97" s="3">
        <v>2.4</v>
      </c>
      <c r="H97">
        <v>1</v>
      </c>
      <c r="I97" t="s">
        <v>8</v>
      </c>
      <c r="J97" s="4">
        <f t="shared" si="8"/>
        <v>2</v>
      </c>
      <c r="K97" s="4">
        <f t="shared" si="9"/>
        <v>1</v>
      </c>
      <c r="L97" s="4">
        <f t="shared" si="10"/>
        <v>2.4</v>
      </c>
      <c r="M97" s="4">
        <f t="shared" si="13"/>
        <v>1.3299999999999998</v>
      </c>
      <c r="N97" s="4">
        <f t="shared" si="11"/>
        <v>14.05</v>
      </c>
      <c r="O97" s="4">
        <f t="shared" si="12"/>
        <v>20.135499999999997</v>
      </c>
    </row>
    <row r="98" spans="1:15" x14ac:dyDescent="0.25">
      <c r="A98" s="5">
        <v>41199</v>
      </c>
      <c r="B98" s="1">
        <v>0.73958333333333337</v>
      </c>
      <c r="C98" t="s">
        <v>27</v>
      </c>
      <c r="D98" t="s">
        <v>418</v>
      </c>
      <c r="E98">
        <v>2.5</v>
      </c>
      <c r="F98" s="3">
        <f t="shared" si="7"/>
        <v>3.5</v>
      </c>
      <c r="G98" s="3">
        <v>3.58</v>
      </c>
      <c r="H98">
        <v>4</v>
      </c>
      <c r="I98" t="s">
        <v>46</v>
      </c>
      <c r="J98" s="4">
        <f t="shared" si="8"/>
        <v>0</v>
      </c>
      <c r="K98" s="4">
        <f t="shared" si="9"/>
        <v>-1</v>
      </c>
      <c r="L98" s="4">
        <f t="shared" si="10"/>
        <v>0</v>
      </c>
      <c r="M98" s="4">
        <f t="shared" si="13"/>
        <v>-1</v>
      </c>
      <c r="N98" s="4">
        <f t="shared" si="11"/>
        <v>13.05</v>
      </c>
      <c r="O98" s="4">
        <f t="shared" si="12"/>
        <v>19.135499999999997</v>
      </c>
    </row>
    <row r="99" spans="1:15" x14ac:dyDescent="0.25">
      <c r="A99" s="5">
        <v>41200</v>
      </c>
      <c r="B99" s="1">
        <v>0.8125</v>
      </c>
      <c r="C99" t="s">
        <v>6</v>
      </c>
      <c r="D99" t="s">
        <v>312</v>
      </c>
      <c r="E99">
        <v>2.25</v>
      </c>
      <c r="F99" s="3">
        <f t="shared" si="7"/>
        <v>3.25</v>
      </c>
      <c r="G99" s="3">
        <v>3.71</v>
      </c>
      <c r="H99">
        <v>2</v>
      </c>
      <c r="I99" t="s">
        <v>29</v>
      </c>
      <c r="J99" s="4">
        <f t="shared" si="8"/>
        <v>0</v>
      </c>
      <c r="K99" s="4">
        <f t="shared" si="9"/>
        <v>-1</v>
      </c>
      <c r="L99" s="4">
        <f t="shared" si="10"/>
        <v>0</v>
      </c>
      <c r="M99" s="4">
        <f t="shared" si="13"/>
        <v>-1</v>
      </c>
      <c r="N99" s="4">
        <f t="shared" si="11"/>
        <v>12.05</v>
      </c>
      <c r="O99" s="4">
        <f t="shared" si="12"/>
        <v>18.135499999999997</v>
      </c>
    </row>
    <row r="100" spans="1:15" x14ac:dyDescent="0.25">
      <c r="A100" s="5">
        <v>41207</v>
      </c>
      <c r="B100" s="1">
        <v>0.73611111111111116</v>
      </c>
      <c r="C100" t="s">
        <v>14</v>
      </c>
      <c r="D100" t="s">
        <v>417</v>
      </c>
      <c r="E100">
        <v>1.88</v>
      </c>
      <c r="F100" s="3">
        <f t="shared" si="7"/>
        <v>2.88</v>
      </c>
      <c r="G100" s="3">
        <v>2.9</v>
      </c>
      <c r="H100">
        <v>3</v>
      </c>
      <c r="I100" t="s">
        <v>56</v>
      </c>
      <c r="J100" s="4">
        <f t="shared" si="8"/>
        <v>0</v>
      </c>
      <c r="K100" s="4">
        <f t="shared" si="9"/>
        <v>-1</v>
      </c>
      <c r="L100" s="4">
        <f t="shared" si="10"/>
        <v>0</v>
      </c>
      <c r="M100" s="4">
        <f t="shared" si="13"/>
        <v>-1</v>
      </c>
      <c r="N100" s="4">
        <f t="shared" si="11"/>
        <v>11.05</v>
      </c>
      <c r="O100" s="4">
        <f t="shared" si="12"/>
        <v>17.135499999999997</v>
      </c>
    </row>
    <row r="101" spans="1:15" x14ac:dyDescent="0.25">
      <c r="A101" s="5">
        <v>41207</v>
      </c>
      <c r="B101" s="1">
        <v>0.64930555555555558</v>
      </c>
      <c r="C101" t="s">
        <v>70</v>
      </c>
      <c r="D101" t="s">
        <v>411</v>
      </c>
      <c r="E101">
        <v>1.75</v>
      </c>
      <c r="F101" s="3">
        <f t="shared" si="7"/>
        <v>2.75</v>
      </c>
      <c r="G101" s="3">
        <v>2.78</v>
      </c>
      <c r="H101">
        <v>1</v>
      </c>
      <c r="I101" t="s">
        <v>29</v>
      </c>
      <c r="J101" s="4">
        <f t="shared" si="8"/>
        <v>2.75</v>
      </c>
      <c r="K101" s="4">
        <f t="shared" si="9"/>
        <v>1.75</v>
      </c>
      <c r="L101" s="4">
        <f t="shared" si="10"/>
        <v>2.78</v>
      </c>
      <c r="M101" s="4">
        <f t="shared" si="13"/>
        <v>1.6909999999999996</v>
      </c>
      <c r="N101" s="4">
        <f t="shared" si="11"/>
        <v>12.8</v>
      </c>
      <c r="O101" s="4">
        <f t="shared" si="12"/>
        <v>18.826499999999996</v>
      </c>
    </row>
    <row r="102" spans="1:15" x14ac:dyDescent="0.25">
      <c r="A102" s="5">
        <v>41207</v>
      </c>
      <c r="B102" s="1">
        <v>0.5625</v>
      </c>
      <c r="C102" t="s">
        <v>70</v>
      </c>
      <c r="D102" t="s">
        <v>409</v>
      </c>
      <c r="E102">
        <v>1.63</v>
      </c>
      <c r="F102" s="3">
        <f t="shared" si="7"/>
        <v>2.63</v>
      </c>
      <c r="G102" s="3">
        <v>2.57</v>
      </c>
      <c r="H102">
        <v>1</v>
      </c>
      <c r="I102" t="s">
        <v>87</v>
      </c>
      <c r="J102" s="4">
        <f t="shared" si="8"/>
        <v>2.63</v>
      </c>
      <c r="K102" s="4">
        <f t="shared" si="9"/>
        <v>1.63</v>
      </c>
      <c r="L102" s="4">
        <f t="shared" si="10"/>
        <v>2.57</v>
      </c>
      <c r="M102" s="4">
        <f t="shared" si="13"/>
        <v>1.4914999999999998</v>
      </c>
      <c r="N102" s="4">
        <f t="shared" si="11"/>
        <v>14.43</v>
      </c>
      <c r="O102" s="4">
        <f t="shared" si="12"/>
        <v>20.317999999999994</v>
      </c>
    </row>
    <row r="103" spans="1:15" x14ac:dyDescent="0.25">
      <c r="A103" s="5">
        <v>41212</v>
      </c>
      <c r="B103" s="1">
        <v>0.69444444444444453</v>
      </c>
      <c r="C103" t="s">
        <v>14</v>
      </c>
      <c r="D103" t="s">
        <v>331</v>
      </c>
      <c r="E103">
        <v>1.1000000000000001</v>
      </c>
      <c r="F103" s="3">
        <f t="shared" si="7"/>
        <v>2.1</v>
      </c>
      <c r="G103" s="3">
        <v>2.42</v>
      </c>
      <c r="H103">
        <v>2</v>
      </c>
      <c r="I103" t="s">
        <v>29</v>
      </c>
      <c r="J103" s="4">
        <f t="shared" si="8"/>
        <v>0</v>
      </c>
      <c r="K103" s="4">
        <f t="shared" si="9"/>
        <v>-1</v>
      </c>
      <c r="L103" s="4">
        <f t="shared" si="10"/>
        <v>0</v>
      </c>
      <c r="M103" s="4">
        <f t="shared" si="13"/>
        <v>-1</v>
      </c>
      <c r="N103" s="4">
        <f t="shared" si="11"/>
        <v>13.43</v>
      </c>
      <c r="O103" s="4">
        <f t="shared" si="12"/>
        <v>19.317999999999994</v>
      </c>
    </row>
    <row r="104" spans="1:15" x14ac:dyDescent="0.25">
      <c r="A104" s="5">
        <v>41213</v>
      </c>
      <c r="B104" s="1">
        <v>0.77430555555555547</v>
      </c>
      <c r="C104" t="s">
        <v>6</v>
      </c>
      <c r="D104" t="s">
        <v>408</v>
      </c>
      <c r="E104">
        <v>0.5</v>
      </c>
      <c r="F104" s="3">
        <f t="shared" si="7"/>
        <v>1.5</v>
      </c>
      <c r="G104" s="3">
        <v>1.58</v>
      </c>
      <c r="H104">
        <v>1</v>
      </c>
      <c r="I104" t="s">
        <v>20</v>
      </c>
      <c r="J104" s="4">
        <f t="shared" si="8"/>
        <v>1.5</v>
      </c>
      <c r="K104" s="4">
        <f t="shared" si="9"/>
        <v>0.5</v>
      </c>
      <c r="L104" s="4">
        <f t="shared" si="10"/>
        <v>1.58</v>
      </c>
      <c r="M104" s="4">
        <f t="shared" si="13"/>
        <v>0.55100000000000005</v>
      </c>
      <c r="N104" s="4">
        <f t="shared" si="11"/>
        <v>13.93</v>
      </c>
      <c r="O104" s="4">
        <f t="shared" si="12"/>
        <v>19.868999999999993</v>
      </c>
    </row>
    <row r="105" spans="1:15" x14ac:dyDescent="0.25">
      <c r="A105" s="5">
        <v>41214</v>
      </c>
      <c r="B105" s="1">
        <v>0.69444444444444453</v>
      </c>
      <c r="C105" t="s">
        <v>6</v>
      </c>
      <c r="D105" t="s">
        <v>415</v>
      </c>
      <c r="E105">
        <v>2.75</v>
      </c>
      <c r="F105" s="3">
        <f t="shared" si="7"/>
        <v>3.75</v>
      </c>
      <c r="G105" s="3">
        <v>4.0999999999999996</v>
      </c>
      <c r="H105">
        <v>7</v>
      </c>
      <c r="I105" t="s">
        <v>29</v>
      </c>
      <c r="J105" s="4">
        <f t="shared" si="8"/>
        <v>0</v>
      </c>
      <c r="K105" s="4">
        <f t="shared" si="9"/>
        <v>-1</v>
      </c>
      <c r="L105" s="4">
        <f t="shared" si="10"/>
        <v>0</v>
      </c>
      <c r="M105" s="4">
        <f t="shared" si="13"/>
        <v>-1</v>
      </c>
      <c r="N105" s="4">
        <f t="shared" si="11"/>
        <v>12.93</v>
      </c>
      <c r="O105" s="4">
        <f t="shared" si="12"/>
        <v>18.868999999999993</v>
      </c>
    </row>
    <row r="106" spans="1:15" x14ac:dyDescent="0.25">
      <c r="A106" s="5">
        <v>41214</v>
      </c>
      <c r="B106" s="1">
        <v>0.53472222222222221</v>
      </c>
      <c r="C106" t="s">
        <v>27</v>
      </c>
      <c r="D106" t="s">
        <v>416</v>
      </c>
      <c r="E106">
        <v>4.5</v>
      </c>
      <c r="F106" s="3">
        <f t="shared" si="7"/>
        <v>5.5</v>
      </c>
      <c r="G106" s="3">
        <v>6.23</v>
      </c>
      <c r="H106">
        <v>2</v>
      </c>
      <c r="I106" t="s">
        <v>29</v>
      </c>
      <c r="J106" s="4">
        <f t="shared" si="8"/>
        <v>0</v>
      </c>
      <c r="K106" s="4">
        <f t="shared" si="9"/>
        <v>-1</v>
      </c>
      <c r="L106" s="4">
        <f t="shared" si="10"/>
        <v>0</v>
      </c>
      <c r="M106" s="4">
        <f t="shared" si="13"/>
        <v>-1</v>
      </c>
      <c r="N106" s="4">
        <f t="shared" si="11"/>
        <v>11.93</v>
      </c>
      <c r="O106" s="4">
        <f t="shared" si="12"/>
        <v>17.868999999999993</v>
      </c>
    </row>
    <row r="107" spans="1:15" x14ac:dyDescent="0.25">
      <c r="A107" s="5">
        <v>41215</v>
      </c>
      <c r="B107" s="1">
        <v>0.80208333333333337</v>
      </c>
      <c r="C107" t="s">
        <v>14</v>
      </c>
      <c r="D107" t="s">
        <v>414</v>
      </c>
      <c r="E107">
        <v>2.5</v>
      </c>
      <c r="F107" s="3">
        <f t="shared" si="7"/>
        <v>3.5</v>
      </c>
      <c r="G107" s="3">
        <v>3.44</v>
      </c>
      <c r="H107">
        <v>4</v>
      </c>
      <c r="I107" t="s">
        <v>87</v>
      </c>
      <c r="J107" s="4">
        <f t="shared" si="8"/>
        <v>0</v>
      </c>
      <c r="K107" s="4">
        <f t="shared" si="9"/>
        <v>-1</v>
      </c>
      <c r="L107" s="4">
        <f t="shared" si="10"/>
        <v>0</v>
      </c>
      <c r="M107" s="4">
        <f t="shared" si="13"/>
        <v>-1</v>
      </c>
      <c r="N107" s="4">
        <f t="shared" si="11"/>
        <v>10.93</v>
      </c>
      <c r="O107" s="4">
        <f t="shared" si="12"/>
        <v>16.868999999999993</v>
      </c>
    </row>
    <row r="108" spans="1:15" x14ac:dyDescent="0.25">
      <c r="A108" s="5">
        <v>41219</v>
      </c>
      <c r="B108" s="1">
        <v>0.54861111111111105</v>
      </c>
      <c r="C108" t="s">
        <v>70</v>
      </c>
      <c r="D108" t="s">
        <v>355</v>
      </c>
      <c r="E108">
        <v>2.25</v>
      </c>
      <c r="F108" s="3">
        <f t="shared" si="7"/>
        <v>3.25</v>
      </c>
      <c r="G108" s="3">
        <v>3.4</v>
      </c>
      <c r="H108">
        <v>1</v>
      </c>
      <c r="I108" t="s">
        <v>56</v>
      </c>
      <c r="J108" s="4">
        <f t="shared" si="8"/>
        <v>3.25</v>
      </c>
      <c r="K108" s="4">
        <f t="shared" si="9"/>
        <v>2.25</v>
      </c>
      <c r="L108" s="4">
        <f t="shared" si="10"/>
        <v>3.4</v>
      </c>
      <c r="M108" s="4">
        <f t="shared" si="13"/>
        <v>2.2800000000000002</v>
      </c>
      <c r="N108" s="4">
        <f t="shared" si="11"/>
        <v>13.18</v>
      </c>
      <c r="O108" s="4">
        <f t="shared" si="12"/>
        <v>19.148999999999994</v>
      </c>
    </row>
    <row r="109" spans="1:15" x14ac:dyDescent="0.25">
      <c r="A109" s="5">
        <v>41220</v>
      </c>
      <c r="B109" s="1">
        <v>0.74652777777777779</v>
      </c>
      <c r="C109" t="s">
        <v>6</v>
      </c>
      <c r="D109" t="s">
        <v>413</v>
      </c>
      <c r="E109">
        <v>1.5</v>
      </c>
      <c r="F109" s="3">
        <f t="shared" si="7"/>
        <v>2.5</v>
      </c>
      <c r="G109" s="3">
        <v>2.93</v>
      </c>
      <c r="H109">
        <v>6</v>
      </c>
      <c r="I109" t="s">
        <v>29</v>
      </c>
      <c r="J109" s="4">
        <f t="shared" si="8"/>
        <v>0</v>
      </c>
      <c r="K109" s="4">
        <f t="shared" si="9"/>
        <v>-1</v>
      </c>
      <c r="L109" s="4">
        <f t="shared" si="10"/>
        <v>0</v>
      </c>
      <c r="M109" s="4">
        <f t="shared" si="13"/>
        <v>-1</v>
      </c>
      <c r="N109" s="4">
        <f t="shared" si="11"/>
        <v>12.18</v>
      </c>
      <c r="O109" s="4">
        <f t="shared" si="12"/>
        <v>18.148999999999994</v>
      </c>
    </row>
    <row r="110" spans="1:15" x14ac:dyDescent="0.25">
      <c r="A110" s="5">
        <v>41221</v>
      </c>
      <c r="B110" s="1">
        <v>0.61111111111111105</v>
      </c>
      <c r="C110" t="s">
        <v>27</v>
      </c>
      <c r="D110" t="s">
        <v>412</v>
      </c>
      <c r="E110">
        <v>4.5</v>
      </c>
      <c r="F110" s="3">
        <f t="shared" si="7"/>
        <v>5.5</v>
      </c>
      <c r="G110" s="3">
        <v>5.62</v>
      </c>
      <c r="H110">
        <v>3</v>
      </c>
      <c r="I110" t="s">
        <v>29</v>
      </c>
      <c r="J110" s="4">
        <f t="shared" si="8"/>
        <v>0</v>
      </c>
      <c r="K110" s="4">
        <f t="shared" si="9"/>
        <v>-1</v>
      </c>
      <c r="L110" s="4">
        <f t="shared" si="10"/>
        <v>0</v>
      </c>
      <c r="M110" s="4">
        <f t="shared" si="13"/>
        <v>-1</v>
      </c>
      <c r="N110" s="4">
        <f t="shared" si="11"/>
        <v>11.18</v>
      </c>
      <c r="O110" s="4">
        <f t="shared" si="12"/>
        <v>17.148999999999994</v>
      </c>
    </row>
    <row r="111" spans="1:15" x14ac:dyDescent="0.25">
      <c r="A111" s="5">
        <v>41222</v>
      </c>
      <c r="B111" s="1">
        <v>0.74305555555555547</v>
      </c>
      <c r="C111" t="s">
        <v>14</v>
      </c>
      <c r="D111" t="s">
        <v>406</v>
      </c>
      <c r="E111">
        <v>1.38</v>
      </c>
      <c r="F111" s="3">
        <f t="shared" si="7"/>
        <v>2.38</v>
      </c>
      <c r="G111" s="3">
        <v>1.9</v>
      </c>
      <c r="H111">
        <v>1</v>
      </c>
      <c r="I111" t="s">
        <v>56</v>
      </c>
      <c r="J111" s="4">
        <f t="shared" si="8"/>
        <v>2.38</v>
      </c>
      <c r="K111" s="4">
        <f t="shared" si="9"/>
        <v>1.38</v>
      </c>
      <c r="L111" s="4">
        <f t="shared" si="10"/>
        <v>1.9</v>
      </c>
      <c r="M111" s="4">
        <f t="shared" si="13"/>
        <v>0.85499999999999998</v>
      </c>
      <c r="N111" s="4">
        <f t="shared" si="11"/>
        <v>12.559999999999999</v>
      </c>
      <c r="O111" s="4">
        <f t="shared" si="12"/>
        <v>18.003999999999994</v>
      </c>
    </row>
    <row r="112" spans="1:15" x14ac:dyDescent="0.25">
      <c r="A112" s="5">
        <v>41227</v>
      </c>
      <c r="B112" s="1">
        <v>0.76736111111111116</v>
      </c>
      <c r="C112" t="s">
        <v>6</v>
      </c>
      <c r="D112" t="s">
        <v>331</v>
      </c>
      <c r="E112">
        <v>0.33</v>
      </c>
      <c r="F112" s="3">
        <f t="shared" si="7"/>
        <v>1.33</v>
      </c>
      <c r="G112" s="3">
        <v>1.37</v>
      </c>
      <c r="H112">
        <v>1</v>
      </c>
      <c r="I112" t="s">
        <v>29</v>
      </c>
      <c r="J112" s="4">
        <f t="shared" si="8"/>
        <v>1.33</v>
      </c>
      <c r="K112" s="4">
        <f t="shared" si="9"/>
        <v>0.33000000000000007</v>
      </c>
      <c r="L112" s="4">
        <f t="shared" si="10"/>
        <v>1.37</v>
      </c>
      <c r="M112" s="4">
        <f t="shared" si="13"/>
        <v>0.35150000000000009</v>
      </c>
      <c r="N112" s="4">
        <f t="shared" si="11"/>
        <v>12.889999999999999</v>
      </c>
      <c r="O112" s="4">
        <f t="shared" si="12"/>
        <v>18.355499999999996</v>
      </c>
    </row>
    <row r="113" spans="1:15" x14ac:dyDescent="0.25">
      <c r="A113" s="5">
        <v>41228</v>
      </c>
      <c r="B113" s="1">
        <v>0.59722222222222221</v>
      </c>
      <c r="C113" t="s">
        <v>70</v>
      </c>
      <c r="D113" t="s">
        <v>411</v>
      </c>
      <c r="E113">
        <v>1.38</v>
      </c>
      <c r="F113" s="3">
        <f t="shared" si="7"/>
        <v>2.38</v>
      </c>
      <c r="G113" s="3">
        <v>2.56</v>
      </c>
      <c r="H113">
        <v>5</v>
      </c>
      <c r="I113" t="s">
        <v>29</v>
      </c>
      <c r="J113" s="4">
        <f t="shared" si="8"/>
        <v>0</v>
      </c>
      <c r="K113" s="4">
        <f t="shared" si="9"/>
        <v>-1</v>
      </c>
      <c r="L113" s="4">
        <f t="shared" si="10"/>
        <v>0</v>
      </c>
      <c r="M113" s="4">
        <f t="shared" si="13"/>
        <v>-1</v>
      </c>
      <c r="N113" s="4">
        <f t="shared" si="11"/>
        <v>11.889999999999999</v>
      </c>
      <c r="O113" s="4">
        <f t="shared" si="12"/>
        <v>17.355499999999996</v>
      </c>
    </row>
    <row r="114" spans="1:15" x14ac:dyDescent="0.25">
      <c r="A114" s="5">
        <v>41229</v>
      </c>
      <c r="B114" s="1">
        <v>0.76041666666666663</v>
      </c>
      <c r="C114" t="s">
        <v>14</v>
      </c>
      <c r="D114" t="s">
        <v>396</v>
      </c>
      <c r="E114">
        <v>1</v>
      </c>
      <c r="F114" s="3">
        <f t="shared" si="7"/>
        <v>2</v>
      </c>
      <c r="G114" s="3">
        <v>2.2000000000000002</v>
      </c>
      <c r="H114">
        <v>1</v>
      </c>
      <c r="I114" t="s">
        <v>29</v>
      </c>
      <c r="J114" s="4">
        <f t="shared" si="8"/>
        <v>2</v>
      </c>
      <c r="K114" s="4">
        <f t="shared" si="9"/>
        <v>1</v>
      </c>
      <c r="L114" s="4">
        <f t="shared" si="10"/>
        <v>2.2000000000000002</v>
      </c>
      <c r="M114" s="4">
        <f t="shared" si="13"/>
        <v>1.1400000000000001</v>
      </c>
      <c r="N114" s="4">
        <f t="shared" si="11"/>
        <v>12.889999999999999</v>
      </c>
      <c r="O114" s="4">
        <f t="shared" si="12"/>
        <v>18.495499999999996</v>
      </c>
    </row>
    <row r="115" spans="1:15" x14ac:dyDescent="0.25">
      <c r="A115" s="5">
        <v>41230</v>
      </c>
      <c r="B115" s="1">
        <v>0.59375</v>
      </c>
      <c r="C115" t="s">
        <v>27</v>
      </c>
      <c r="D115" t="s">
        <v>383</v>
      </c>
      <c r="E115">
        <v>1.38</v>
      </c>
      <c r="F115" s="3">
        <f t="shared" si="7"/>
        <v>2.38</v>
      </c>
      <c r="G115" s="3">
        <v>2.5299999999999998</v>
      </c>
      <c r="H115">
        <v>1</v>
      </c>
      <c r="I115" t="s">
        <v>29</v>
      </c>
      <c r="J115" s="4">
        <f t="shared" si="8"/>
        <v>2.38</v>
      </c>
      <c r="K115" s="4">
        <f t="shared" si="9"/>
        <v>1.38</v>
      </c>
      <c r="L115" s="4">
        <f t="shared" si="10"/>
        <v>2.5299999999999998</v>
      </c>
      <c r="M115" s="4">
        <f t="shared" si="13"/>
        <v>1.4534999999999998</v>
      </c>
      <c r="N115" s="4">
        <f t="shared" si="11"/>
        <v>14.27</v>
      </c>
      <c r="O115" s="4">
        <f t="shared" si="12"/>
        <v>19.948999999999995</v>
      </c>
    </row>
    <row r="116" spans="1:15" x14ac:dyDescent="0.25">
      <c r="A116" s="5">
        <v>41232</v>
      </c>
      <c r="B116" s="1">
        <v>0.58333333333333337</v>
      </c>
      <c r="C116" t="s">
        <v>14</v>
      </c>
      <c r="D116" t="s">
        <v>410</v>
      </c>
      <c r="E116">
        <v>5</v>
      </c>
      <c r="F116" s="3">
        <f t="shared" si="7"/>
        <v>6</v>
      </c>
      <c r="G116" s="3">
        <v>6.2</v>
      </c>
      <c r="H116">
        <v>5</v>
      </c>
      <c r="I116" t="s">
        <v>46</v>
      </c>
      <c r="J116" s="4">
        <f t="shared" si="8"/>
        <v>0</v>
      </c>
      <c r="K116" s="4">
        <f t="shared" si="9"/>
        <v>-1</v>
      </c>
      <c r="L116" s="4">
        <f t="shared" si="10"/>
        <v>0</v>
      </c>
      <c r="M116" s="4">
        <f t="shared" si="13"/>
        <v>-1</v>
      </c>
      <c r="N116" s="4">
        <f t="shared" si="11"/>
        <v>13.27</v>
      </c>
      <c r="O116" s="4">
        <f t="shared" si="12"/>
        <v>18.948999999999995</v>
      </c>
    </row>
    <row r="117" spans="1:15" x14ac:dyDescent="0.25">
      <c r="A117" s="5">
        <v>41233</v>
      </c>
      <c r="B117" s="1">
        <v>0.63888888888888895</v>
      </c>
      <c r="C117" t="s">
        <v>70</v>
      </c>
      <c r="D117" t="s">
        <v>409</v>
      </c>
      <c r="E117">
        <v>1.75</v>
      </c>
      <c r="F117" s="3">
        <f t="shared" si="7"/>
        <v>2.75</v>
      </c>
      <c r="G117" s="3">
        <v>2.9</v>
      </c>
      <c r="H117">
        <v>2</v>
      </c>
      <c r="I117" t="s">
        <v>87</v>
      </c>
      <c r="J117" s="4">
        <f t="shared" si="8"/>
        <v>0</v>
      </c>
      <c r="K117" s="4">
        <f t="shared" si="9"/>
        <v>-1</v>
      </c>
      <c r="L117" s="4">
        <f t="shared" si="10"/>
        <v>0</v>
      </c>
      <c r="M117" s="4">
        <f t="shared" si="13"/>
        <v>-1</v>
      </c>
      <c r="N117" s="4">
        <f t="shared" si="11"/>
        <v>12.27</v>
      </c>
      <c r="O117" s="4">
        <f t="shared" si="12"/>
        <v>17.948999999999995</v>
      </c>
    </row>
    <row r="118" spans="1:15" x14ac:dyDescent="0.25">
      <c r="A118" s="5">
        <v>41235</v>
      </c>
      <c r="B118" s="1">
        <v>0.73611111111111116</v>
      </c>
      <c r="C118" t="s">
        <v>6</v>
      </c>
      <c r="D118" t="s">
        <v>408</v>
      </c>
      <c r="E118">
        <v>1.25</v>
      </c>
      <c r="F118" s="3">
        <f t="shared" si="7"/>
        <v>2.25</v>
      </c>
      <c r="G118" s="3">
        <v>2.5</v>
      </c>
      <c r="H118">
        <v>3</v>
      </c>
      <c r="I118" t="s">
        <v>20</v>
      </c>
      <c r="J118" s="4">
        <f t="shared" si="8"/>
        <v>0</v>
      </c>
      <c r="K118" s="4">
        <f t="shared" si="9"/>
        <v>-1</v>
      </c>
      <c r="L118" s="4">
        <f t="shared" si="10"/>
        <v>0</v>
      </c>
      <c r="M118" s="4">
        <f t="shared" si="13"/>
        <v>-1</v>
      </c>
      <c r="N118" s="4">
        <f t="shared" si="11"/>
        <v>11.27</v>
      </c>
      <c r="O118" s="4">
        <f t="shared" si="12"/>
        <v>16.948999999999995</v>
      </c>
    </row>
    <row r="119" spans="1:15" x14ac:dyDescent="0.25">
      <c r="A119" s="5">
        <v>41236</v>
      </c>
      <c r="B119" s="1">
        <v>0.75694444444444453</v>
      </c>
      <c r="C119" t="s">
        <v>14</v>
      </c>
      <c r="D119" t="s">
        <v>313</v>
      </c>
      <c r="E119">
        <v>1.88</v>
      </c>
      <c r="F119" s="3">
        <f t="shared" si="7"/>
        <v>2.88</v>
      </c>
      <c r="G119" s="3">
        <v>3.1</v>
      </c>
      <c r="H119">
        <v>3</v>
      </c>
      <c r="I119" t="s">
        <v>13</v>
      </c>
      <c r="J119" s="4">
        <f t="shared" si="8"/>
        <v>0</v>
      </c>
      <c r="K119" s="4">
        <f t="shared" si="9"/>
        <v>-1</v>
      </c>
      <c r="L119" s="4">
        <f t="shared" si="10"/>
        <v>0</v>
      </c>
      <c r="M119" s="4">
        <f t="shared" si="13"/>
        <v>-1</v>
      </c>
      <c r="N119" s="4">
        <f t="shared" si="11"/>
        <v>10.27</v>
      </c>
      <c r="O119" s="4">
        <f t="shared" si="12"/>
        <v>15.948999999999995</v>
      </c>
    </row>
    <row r="120" spans="1:15" x14ac:dyDescent="0.25">
      <c r="A120" s="5">
        <v>41237</v>
      </c>
      <c r="B120" s="1">
        <v>0.82638888888888884</v>
      </c>
      <c r="C120" t="s">
        <v>14</v>
      </c>
      <c r="D120" t="s">
        <v>406</v>
      </c>
      <c r="E120">
        <v>2.75</v>
      </c>
      <c r="F120" s="3">
        <f t="shared" si="7"/>
        <v>3.75</v>
      </c>
      <c r="G120" s="3">
        <v>3.69</v>
      </c>
      <c r="H120">
        <v>1</v>
      </c>
      <c r="I120" t="s">
        <v>56</v>
      </c>
      <c r="J120" s="4">
        <f t="shared" si="8"/>
        <v>3.75</v>
      </c>
      <c r="K120" s="4">
        <f t="shared" si="9"/>
        <v>2.75</v>
      </c>
      <c r="L120" s="4">
        <f t="shared" si="10"/>
        <v>3.69</v>
      </c>
      <c r="M120" s="4">
        <f t="shared" si="13"/>
        <v>2.5554999999999999</v>
      </c>
      <c r="N120" s="4">
        <f t="shared" si="11"/>
        <v>13.02</v>
      </c>
      <c r="O120" s="4">
        <f t="shared" si="12"/>
        <v>18.504499999999993</v>
      </c>
    </row>
    <row r="121" spans="1:15" x14ac:dyDescent="0.25">
      <c r="A121" s="5">
        <v>41237</v>
      </c>
      <c r="B121" s="1">
        <v>0.625</v>
      </c>
      <c r="C121" t="s">
        <v>27</v>
      </c>
      <c r="D121" t="s">
        <v>407</v>
      </c>
      <c r="E121">
        <v>2.5</v>
      </c>
      <c r="F121" s="3">
        <f t="shared" si="7"/>
        <v>3.5</v>
      </c>
      <c r="G121" s="3">
        <v>4.1399999999999997</v>
      </c>
      <c r="H121">
        <v>6</v>
      </c>
      <c r="I121" t="s">
        <v>87</v>
      </c>
      <c r="J121" s="4">
        <f t="shared" si="8"/>
        <v>0</v>
      </c>
      <c r="K121" s="4">
        <f t="shared" si="9"/>
        <v>-1</v>
      </c>
      <c r="L121" s="4">
        <f t="shared" si="10"/>
        <v>0</v>
      </c>
      <c r="M121" s="4">
        <f t="shared" si="13"/>
        <v>-1</v>
      </c>
      <c r="N121" s="4">
        <f t="shared" si="11"/>
        <v>12.02</v>
      </c>
      <c r="O121" s="4">
        <f t="shared" si="12"/>
        <v>17.504499999999993</v>
      </c>
    </row>
    <row r="122" spans="1:15" x14ac:dyDescent="0.25">
      <c r="A122" s="5">
        <v>41237</v>
      </c>
      <c r="B122" s="1">
        <v>0.50694444444444442</v>
      </c>
      <c r="C122" t="s">
        <v>27</v>
      </c>
      <c r="D122" t="s">
        <v>356</v>
      </c>
      <c r="E122">
        <v>0.56999999999999995</v>
      </c>
      <c r="F122" s="3">
        <f t="shared" si="7"/>
        <v>1.5699999999999998</v>
      </c>
      <c r="G122" s="3">
        <v>1.67</v>
      </c>
      <c r="H122">
        <v>1</v>
      </c>
      <c r="I122" t="s">
        <v>24</v>
      </c>
      <c r="J122" s="4">
        <f t="shared" si="8"/>
        <v>1.5699999999999998</v>
      </c>
      <c r="K122" s="4">
        <f t="shared" si="9"/>
        <v>0.56999999999999984</v>
      </c>
      <c r="L122" s="4">
        <f t="shared" si="10"/>
        <v>1.67</v>
      </c>
      <c r="M122" s="4">
        <f t="shared" si="13"/>
        <v>0.63649999999999995</v>
      </c>
      <c r="N122" s="4">
        <f t="shared" si="11"/>
        <v>12.59</v>
      </c>
      <c r="O122" s="4">
        <f t="shared" si="12"/>
        <v>18.140999999999995</v>
      </c>
    </row>
    <row r="123" spans="1:15" x14ac:dyDescent="0.25">
      <c r="A123" s="5">
        <v>41241</v>
      </c>
      <c r="B123" s="1">
        <v>0.5</v>
      </c>
      <c r="C123" t="s">
        <v>27</v>
      </c>
      <c r="D123" t="s">
        <v>405</v>
      </c>
      <c r="E123">
        <v>1.2</v>
      </c>
      <c r="F123" s="3">
        <f t="shared" si="7"/>
        <v>2.2000000000000002</v>
      </c>
      <c r="G123" s="3">
        <v>2.23</v>
      </c>
      <c r="H123">
        <v>2</v>
      </c>
      <c r="I123" t="s">
        <v>29</v>
      </c>
      <c r="J123" s="4">
        <f t="shared" si="8"/>
        <v>0</v>
      </c>
      <c r="K123" s="4">
        <f t="shared" si="9"/>
        <v>-1</v>
      </c>
      <c r="L123" s="4">
        <f t="shared" si="10"/>
        <v>0</v>
      </c>
      <c r="M123" s="4">
        <f t="shared" si="13"/>
        <v>-1</v>
      </c>
      <c r="N123" s="4">
        <f t="shared" si="11"/>
        <v>11.59</v>
      </c>
      <c r="O123" s="4">
        <f t="shared" si="12"/>
        <v>17.140999999999995</v>
      </c>
    </row>
    <row r="124" spans="1:15" x14ac:dyDescent="0.25">
      <c r="A124" s="5">
        <v>41242</v>
      </c>
      <c r="B124" s="1">
        <v>0.77430555555555547</v>
      </c>
      <c r="C124" t="s">
        <v>6</v>
      </c>
      <c r="D124" t="s">
        <v>404</v>
      </c>
      <c r="E124">
        <v>2.75</v>
      </c>
      <c r="F124" s="3">
        <f t="shared" si="7"/>
        <v>3.75</v>
      </c>
      <c r="G124" s="3">
        <v>4.0199999999999996</v>
      </c>
      <c r="H124">
        <v>1</v>
      </c>
      <c r="I124" t="s">
        <v>46</v>
      </c>
      <c r="J124" s="4">
        <f t="shared" si="8"/>
        <v>3.75</v>
      </c>
      <c r="K124" s="4">
        <f t="shared" si="9"/>
        <v>2.75</v>
      </c>
      <c r="L124" s="4">
        <f t="shared" si="10"/>
        <v>4.0199999999999996</v>
      </c>
      <c r="M124" s="4">
        <f t="shared" si="13"/>
        <v>2.8689999999999993</v>
      </c>
      <c r="N124" s="4">
        <f t="shared" si="11"/>
        <v>14.34</v>
      </c>
      <c r="O124" s="4">
        <f t="shared" si="12"/>
        <v>20.009999999999994</v>
      </c>
    </row>
    <row r="125" spans="1:15" x14ac:dyDescent="0.25">
      <c r="A125" s="5">
        <v>41243</v>
      </c>
      <c r="B125" s="1">
        <v>0.68402777777777779</v>
      </c>
      <c r="C125" t="s">
        <v>14</v>
      </c>
      <c r="D125" t="s">
        <v>395</v>
      </c>
      <c r="E125">
        <v>1.75</v>
      </c>
      <c r="F125" s="3">
        <f t="shared" si="7"/>
        <v>2.75</v>
      </c>
      <c r="G125" s="3">
        <v>3.25</v>
      </c>
      <c r="H125">
        <v>2</v>
      </c>
      <c r="I125" t="s">
        <v>56</v>
      </c>
      <c r="J125" s="4">
        <f t="shared" si="8"/>
        <v>0</v>
      </c>
      <c r="K125" s="4">
        <f t="shared" si="9"/>
        <v>-1</v>
      </c>
      <c r="L125" s="4">
        <f t="shared" si="10"/>
        <v>0</v>
      </c>
      <c r="M125" s="4">
        <f t="shared" si="13"/>
        <v>-1</v>
      </c>
      <c r="N125" s="4">
        <f t="shared" si="11"/>
        <v>13.34</v>
      </c>
      <c r="O125" s="4">
        <f t="shared" si="12"/>
        <v>19.009999999999994</v>
      </c>
    </row>
    <row r="126" spans="1:15" x14ac:dyDescent="0.25">
      <c r="A126" s="5">
        <v>41246</v>
      </c>
      <c r="B126" s="1">
        <v>0.68055555555555547</v>
      </c>
      <c r="C126" t="s">
        <v>6</v>
      </c>
      <c r="D126" t="s">
        <v>114</v>
      </c>
      <c r="E126">
        <v>2.5</v>
      </c>
      <c r="F126" s="3">
        <f t="shared" si="7"/>
        <v>3.5</v>
      </c>
      <c r="G126" s="3">
        <v>4.0199999999999996</v>
      </c>
      <c r="H126">
        <v>5</v>
      </c>
      <c r="I126" t="s">
        <v>42</v>
      </c>
      <c r="J126" s="4">
        <f t="shared" si="8"/>
        <v>0</v>
      </c>
      <c r="K126" s="4">
        <f t="shared" si="9"/>
        <v>-1</v>
      </c>
      <c r="L126" s="4">
        <f t="shared" si="10"/>
        <v>0</v>
      </c>
      <c r="M126" s="4">
        <f t="shared" si="13"/>
        <v>-1</v>
      </c>
      <c r="N126" s="4">
        <f t="shared" si="11"/>
        <v>12.34</v>
      </c>
      <c r="O126" s="4">
        <f t="shared" si="12"/>
        <v>18.009999999999994</v>
      </c>
    </row>
    <row r="127" spans="1:15" x14ac:dyDescent="0.25">
      <c r="A127" s="5">
        <v>41248</v>
      </c>
      <c r="B127" s="1">
        <v>0.78472222222222221</v>
      </c>
      <c r="C127" t="s">
        <v>6</v>
      </c>
      <c r="D127" t="s">
        <v>403</v>
      </c>
      <c r="E127">
        <v>2</v>
      </c>
      <c r="F127" s="3">
        <f t="shared" si="7"/>
        <v>3</v>
      </c>
      <c r="G127" s="3">
        <v>3.63</v>
      </c>
      <c r="H127">
        <v>2</v>
      </c>
      <c r="I127" t="s">
        <v>46</v>
      </c>
      <c r="J127" s="4">
        <f t="shared" si="8"/>
        <v>0</v>
      </c>
      <c r="K127" s="4">
        <f t="shared" si="9"/>
        <v>-1</v>
      </c>
      <c r="L127" s="4">
        <f t="shared" si="10"/>
        <v>0</v>
      </c>
      <c r="M127" s="4">
        <f t="shared" si="13"/>
        <v>-1</v>
      </c>
      <c r="N127" s="4">
        <f t="shared" si="11"/>
        <v>11.34</v>
      </c>
      <c r="O127" s="4">
        <f t="shared" si="12"/>
        <v>17.009999999999994</v>
      </c>
    </row>
    <row r="128" spans="1:15" x14ac:dyDescent="0.25">
      <c r="A128" s="5">
        <v>41248</v>
      </c>
      <c r="B128" s="1">
        <v>0.68055555555555547</v>
      </c>
      <c r="C128" t="s">
        <v>6</v>
      </c>
      <c r="D128" t="s">
        <v>394</v>
      </c>
      <c r="E128">
        <v>1.38</v>
      </c>
      <c r="F128" s="3">
        <f t="shared" si="7"/>
        <v>2.38</v>
      </c>
      <c r="G128" s="3">
        <v>2.5499999999999998</v>
      </c>
      <c r="H128">
        <v>7</v>
      </c>
      <c r="I128" t="s">
        <v>29</v>
      </c>
      <c r="J128" s="4">
        <f t="shared" si="8"/>
        <v>0</v>
      </c>
      <c r="K128" s="4">
        <f t="shared" si="9"/>
        <v>-1</v>
      </c>
      <c r="L128" s="4">
        <f t="shared" si="10"/>
        <v>0</v>
      </c>
      <c r="M128" s="4">
        <f t="shared" si="13"/>
        <v>-1</v>
      </c>
      <c r="N128" s="4">
        <f t="shared" si="11"/>
        <v>10.34</v>
      </c>
      <c r="O128" s="4">
        <f t="shared" si="12"/>
        <v>16.009999999999994</v>
      </c>
    </row>
    <row r="129" spans="1:15" x14ac:dyDescent="0.25">
      <c r="A129" s="5">
        <v>41248</v>
      </c>
      <c r="B129" s="1">
        <v>0.5</v>
      </c>
      <c r="C129" t="s">
        <v>27</v>
      </c>
      <c r="D129" t="s">
        <v>396</v>
      </c>
      <c r="E129">
        <v>0.91</v>
      </c>
      <c r="F129" s="3">
        <f t="shared" si="7"/>
        <v>1.9100000000000001</v>
      </c>
      <c r="G129" s="3">
        <v>2.1</v>
      </c>
      <c r="H129">
        <v>1</v>
      </c>
      <c r="I129" t="s">
        <v>29</v>
      </c>
      <c r="J129" s="4">
        <f t="shared" si="8"/>
        <v>1.9100000000000001</v>
      </c>
      <c r="K129" s="4">
        <f t="shared" si="9"/>
        <v>0.91000000000000014</v>
      </c>
      <c r="L129" s="4">
        <f t="shared" si="10"/>
        <v>2.1</v>
      </c>
      <c r="M129" s="4">
        <f t="shared" si="13"/>
        <v>1.0450000000000002</v>
      </c>
      <c r="N129" s="4">
        <f t="shared" si="11"/>
        <v>11.25</v>
      </c>
      <c r="O129" s="4">
        <f t="shared" si="12"/>
        <v>17.054999999999996</v>
      </c>
    </row>
    <row r="130" spans="1:15" x14ac:dyDescent="0.25">
      <c r="A130" s="5">
        <v>41249</v>
      </c>
      <c r="B130" s="1">
        <v>0.64236111111111105</v>
      </c>
      <c r="C130" t="s">
        <v>27</v>
      </c>
      <c r="D130" t="s">
        <v>114</v>
      </c>
      <c r="E130">
        <v>2</v>
      </c>
      <c r="F130" s="3">
        <f t="shared" ref="F130:F193" si="14">E130+1</f>
        <v>3</v>
      </c>
      <c r="G130" s="3">
        <v>3.38</v>
      </c>
      <c r="H130">
        <v>2</v>
      </c>
      <c r="I130" t="s">
        <v>42</v>
      </c>
      <c r="J130" s="4">
        <f t="shared" si="8"/>
        <v>0</v>
      </c>
      <c r="K130" s="4">
        <f t="shared" si="9"/>
        <v>-1</v>
      </c>
      <c r="L130" s="4">
        <f t="shared" si="10"/>
        <v>0</v>
      </c>
      <c r="M130" s="4">
        <f t="shared" si="13"/>
        <v>-1</v>
      </c>
      <c r="N130" s="4">
        <f t="shared" si="11"/>
        <v>10.25</v>
      </c>
      <c r="O130" s="4">
        <f t="shared" si="12"/>
        <v>16.054999999999996</v>
      </c>
    </row>
    <row r="131" spans="1:15" x14ac:dyDescent="0.25">
      <c r="A131" s="5">
        <v>41250</v>
      </c>
      <c r="B131" s="1">
        <v>0.62847222222222221</v>
      </c>
      <c r="C131" t="s">
        <v>27</v>
      </c>
      <c r="D131" t="s">
        <v>401</v>
      </c>
      <c r="E131">
        <v>2.25</v>
      </c>
      <c r="F131" s="3">
        <f t="shared" si="14"/>
        <v>3.25</v>
      </c>
      <c r="G131" s="3">
        <v>3.4</v>
      </c>
      <c r="H131">
        <v>2</v>
      </c>
      <c r="I131" t="s">
        <v>20</v>
      </c>
      <c r="J131" s="4">
        <f t="shared" ref="J131:J194" si="15">IF(H131=1,F131,0)</f>
        <v>0</v>
      </c>
      <c r="K131" s="4">
        <f t="shared" ref="K131:K194" si="16">J131-1</f>
        <v>-1</v>
      </c>
      <c r="L131" s="4">
        <f t="shared" ref="L131:L194" si="17">IF(H131=1,G131,0)</f>
        <v>0</v>
      </c>
      <c r="M131" s="4">
        <f t="shared" si="13"/>
        <v>-1</v>
      </c>
      <c r="N131" s="4">
        <f t="shared" si="11"/>
        <v>9.25</v>
      </c>
      <c r="O131" s="4">
        <f t="shared" si="12"/>
        <v>15.054999999999996</v>
      </c>
    </row>
    <row r="132" spans="1:15" x14ac:dyDescent="0.25">
      <c r="A132" s="5">
        <v>41250</v>
      </c>
      <c r="B132" s="1">
        <v>0.57986111111111105</v>
      </c>
      <c r="C132" t="s">
        <v>27</v>
      </c>
      <c r="D132" t="s">
        <v>402</v>
      </c>
      <c r="E132">
        <v>4.5</v>
      </c>
      <c r="F132" s="3">
        <f t="shared" si="14"/>
        <v>5.5</v>
      </c>
      <c r="G132" s="3">
        <v>6.08</v>
      </c>
      <c r="H132">
        <v>4</v>
      </c>
      <c r="I132" t="s">
        <v>8</v>
      </c>
      <c r="J132" s="4">
        <f t="shared" si="15"/>
        <v>0</v>
      </c>
      <c r="K132" s="4">
        <f t="shared" si="16"/>
        <v>-1</v>
      </c>
      <c r="L132" s="4">
        <f t="shared" si="17"/>
        <v>0</v>
      </c>
      <c r="M132" s="4">
        <f t="shared" si="13"/>
        <v>-1</v>
      </c>
      <c r="N132" s="4">
        <f t="shared" ref="N132:N195" si="18">N131+K132</f>
        <v>8.25</v>
      </c>
      <c r="O132" s="4">
        <f t="shared" ref="O132:O195" si="19">O131+M132</f>
        <v>14.054999999999996</v>
      </c>
    </row>
    <row r="133" spans="1:15" x14ac:dyDescent="0.25">
      <c r="A133" s="5">
        <v>41252</v>
      </c>
      <c r="B133" s="1">
        <v>0.61805555555555558</v>
      </c>
      <c r="C133" t="s">
        <v>27</v>
      </c>
      <c r="D133" t="s">
        <v>313</v>
      </c>
      <c r="E133">
        <v>1.75</v>
      </c>
      <c r="F133" s="3">
        <f t="shared" si="14"/>
        <v>2.75</v>
      </c>
      <c r="G133" s="3">
        <v>3.55</v>
      </c>
      <c r="H133">
        <v>5</v>
      </c>
      <c r="I133" t="s">
        <v>13</v>
      </c>
      <c r="J133" s="4">
        <f t="shared" si="15"/>
        <v>0</v>
      </c>
      <c r="K133" s="4">
        <f t="shared" si="16"/>
        <v>-1</v>
      </c>
      <c r="L133" s="4">
        <f t="shared" si="17"/>
        <v>0</v>
      </c>
      <c r="M133" s="4">
        <f t="shared" si="13"/>
        <v>-1</v>
      </c>
      <c r="N133" s="4">
        <f t="shared" si="18"/>
        <v>7.25</v>
      </c>
      <c r="O133" s="4">
        <f t="shared" si="19"/>
        <v>13.054999999999996</v>
      </c>
    </row>
    <row r="134" spans="1:15" x14ac:dyDescent="0.25">
      <c r="A134" s="5">
        <v>41254</v>
      </c>
      <c r="B134" s="1">
        <v>0.64583333333333337</v>
      </c>
      <c r="C134" t="s">
        <v>27</v>
      </c>
      <c r="D134" t="s">
        <v>400</v>
      </c>
      <c r="E134">
        <v>1.75</v>
      </c>
      <c r="F134" s="3">
        <f t="shared" si="14"/>
        <v>2.75</v>
      </c>
      <c r="G134" s="3">
        <v>3.34</v>
      </c>
      <c r="H134">
        <v>2</v>
      </c>
      <c r="I134" t="s">
        <v>46</v>
      </c>
      <c r="J134" s="4">
        <f t="shared" si="15"/>
        <v>0</v>
      </c>
      <c r="K134" s="4">
        <f t="shared" si="16"/>
        <v>-1</v>
      </c>
      <c r="L134" s="4">
        <f t="shared" si="17"/>
        <v>0</v>
      </c>
      <c r="M134" s="4">
        <f t="shared" ref="M134:M197" si="20">IF(L134=0,-1,(G134-1)/100*95)</f>
        <v>-1</v>
      </c>
      <c r="N134" s="4">
        <f t="shared" si="18"/>
        <v>6.25</v>
      </c>
      <c r="O134" s="4">
        <f t="shared" si="19"/>
        <v>12.054999999999996</v>
      </c>
    </row>
    <row r="135" spans="1:15" x14ac:dyDescent="0.25">
      <c r="A135" s="5">
        <v>41257</v>
      </c>
      <c r="B135" s="1">
        <v>0.74305555555555547</v>
      </c>
      <c r="C135" t="s">
        <v>14</v>
      </c>
      <c r="D135" t="s">
        <v>399</v>
      </c>
      <c r="E135">
        <v>1.75</v>
      </c>
      <c r="F135" s="3">
        <f t="shared" si="14"/>
        <v>2.75</v>
      </c>
      <c r="G135" s="3">
        <v>4.2</v>
      </c>
      <c r="H135">
        <v>5</v>
      </c>
      <c r="I135" t="s">
        <v>87</v>
      </c>
      <c r="J135" s="4">
        <f t="shared" si="15"/>
        <v>0</v>
      </c>
      <c r="K135" s="4">
        <f t="shared" si="16"/>
        <v>-1</v>
      </c>
      <c r="L135" s="4">
        <f t="shared" si="17"/>
        <v>0</v>
      </c>
      <c r="M135" s="4">
        <f t="shared" si="20"/>
        <v>-1</v>
      </c>
      <c r="N135" s="4">
        <f t="shared" si="18"/>
        <v>5.25</v>
      </c>
      <c r="O135" s="4">
        <f t="shared" si="19"/>
        <v>11.054999999999996</v>
      </c>
    </row>
    <row r="136" spans="1:15" x14ac:dyDescent="0.25">
      <c r="A136" s="5">
        <v>41261</v>
      </c>
      <c r="B136" s="1">
        <v>0.61805555555555558</v>
      </c>
      <c r="C136" t="s">
        <v>27</v>
      </c>
      <c r="D136" t="s">
        <v>398</v>
      </c>
      <c r="E136">
        <v>2.75</v>
      </c>
      <c r="F136" s="3">
        <f t="shared" si="14"/>
        <v>3.75</v>
      </c>
      <c r="G136" s="3">
        <v>4.5999999999999996</v>
      </c>
      <c r="H136">
        <v>2</v>
      </c>
      <c r="I136" t="s">
        <v>46</v>
      </c>
      <c r="J136" s="4">
        <f t="shared" si="15"/>
        <v>0</v>
      </c>
      <c r="K136" s="4">
        <f t="shared" si="16"/>
        <v>-1</v>
      </c>
      <c r="L136" s="4">
        <f t="shared" si="17"/>
        <v>0</v>
      </c>
      <c r="M136" s="4">
        <f t="shared" si="20"/>
        <v>-1</v>
      </c>
      <c r="N136" s="4">
        <f t="shared" si="18"/>
        <v>4.25</v>
      </c>
      <c r="O136" s="4">
        <f t="shared" si="19"/>
        <v>10.054999999999996</v>
      </c>
    </row>
    <row r="137" spans="1:15" x14ac:dyDescent="0.25">
      <c r="A137" s="5">
        <v>41262</v>
      </c>
      <c r="B137" s="1">
        <v>0.54166666666666663</v>
      </c>
      <c r="C137" t="s">
        <v>27</v>
      </c>
      <c r="D137" t="s">
        <v>397</v>
      </c>
      <c r="E137">
        <v>3.5</v>
      </c>
      <c r="F137" s="3">
        <f t="shared" si="14"/>
        <v>4.5</v>
      </c>
      <c r="G137" s="3">
        <v>5.0999999999999996</v>
      </c>
      <c r="H137">
        <v>1</v>
      </c>
      <c r="I137" t="s">
        <v>46</v>
      </c>
      <c r="J137" s="4">
        <f t="shared" si="15"/>
        <v>4.5</v>
      </c>
      <c r="K137" s="4">
        <f t="shared" si="16"/>
        <v>3.5</v>
      </c>
      <c r="L137" s="4">
        <f t="shared" si="17"/>
        <v>5.0999999999999996</v>
      </c>
      <c r="M137" s="4">
        <f t="shared" si="20"/>
        <v>3.8949999999999996</v>
      </c>
      <c r="N137" s="4">
        <f t="shared" si="18"/>
        <v>7.75</v>
      </c>
      <c r="O137" s="4">
        <f t="shared" si="19"/>
        <v>13.949999999999996</v>
      </c>
    </row>
    <row r="138" spans="1:15" x14ac:dyDescent="0.25">
      <c r="A138" s="5">
        <v>41265</v>
      </c>
      <c r="B138" s="1">
        <v>0.51388888888888895</v>
      </c>
      <c r="C138" t="s">
        <v>27</v>
      </c>
      <c r="D138" t="s">
        <v>396</v>
      </c>
      <c r="E138">
        <v>0.8</v>
      </c>
      <c r="F138" s="3">
        <f t="shared" si="14"/>
        <v>1.8</v>
      </c>
      <c r="G138" s="3">
        <v>1.94</v>
      </c>
      <c r="H138">
        <v>2</v>
      </c>
      <c r="I138" t="s">
        <v>29</v>
      </c>
      <c r="J138" s="4">
        <f t="shared" si="15"/>
        <v>0</v>
      </c>
      <c r="K138" s="4">
        <f t="shared" si="16"/>
        <v>-1</v>
      </c>
      <c r="L138" s="4">
        <f t="shared" si="17"/>
        <v>0</v>
      </c>
      <c r="M138" s="4">
        <f t="shared" si="20"/>
        <v>-1</v>
      </c>
      <c r="N138" s="4">
        <f t="shared" si="18"/>
        <v>6.75</v>
      </c>
      <c r="O138" s="4">
        <f t="shared" si="19"/>
        <v>12.949999999999996</v>
      </c>
    </row>
    <row r="139" spans="1:15" x14ac:dyDescent="0.25">
      <c r="A139" s="5">
        <v>41269</v>
      </c>
      <c r="B139" s="1">
        <v>0.56944444444444442</v>
      </c>
      <c r="C139" t="s">
        <v>14</v>
      </c>
      <c r="D139" t="s">
        <v>395</v>
      </c>
      <c r="E139">
        <v>0.1</v>
      </c>
      <c r="F139" s="3">
        <f t="shared" si="14"/>
        <v>1.1000000000000001</v>
      </c>
      <c r="G139" s="3">
        <v>1.1299999999999999</v>
      </c>
      <c r="H139">
        <v>1</v>
      </c>
      <c r="I139" t="s">
        <v>56</v>
      </c>
      <c r="J139" s="4">
        <f t="shared" si="15"/>
        <v>1.1000000000000001</v>
      </c>
      <c r="K139" s="4">
        <f t="shared" si="16"/>
        <v>0.10000000000000009</v>
      </c>
      <c r="L139" s="4">
        <f t="shared" si="17"/>
        <v>1.1299999999999999</v>
      </c>
      <c r="M139" s="4">
        <f t="shared" si="20"/>
        <v>0.12349999999999989</v>
      </c>
      <c r="N139" s="4">
        <f t="shared" si="18"/>
        <v>6.85</v>
      </c>
      <c r="O139" s="4">
        <f t="shared" si="19"/>
        <v>13.073499999999996</v>
      </c>
    </row>
    <row r="140" spans="1:15" x14ac:dyDescent="0.25">
      <c r="A140" s="5">
        <v>41270</v>
      </c>
      <c r="B140" s="1">
        <v>0.57638888888888895</v>
      </c>
      <c r="C140" t="s">
        <v>27</v>
      </c>
      <c r="D140" t="s">
        <v>114</v>
      </c>
      <c r="E140">
        <v>2.75</v>
      </c>
      <c r="F140" s="3">
        <f t="shared" si="14"/>
        <v>3.75</v>
      </c>
      <c r="G140" s="3">
        <v>4.33</v>
      </c>
      <c r="H140">
        <v>1</v>
      </c>
      <c r="I140" t="s">
        <v>42</v>
      </c>
      <c r="J140" s="4">
        <f t="shared" si="15"/>
        <v>3.75</v>
      </c>
      <c r="K140" s="4">
        <f t="shared" si="16"/>
        <v>2.75</v>
      </c>
      <c r="L140" s="4">
        <f t="shared" si="17"/>
        <v>4.33</v>
      </c>
      <c r="M140" s="4">
        <f t="shared" si="20"/>
        <v>3.1635000000000004</v>
      </c>
      <c r="N140" s="4">
        <f t="shared" si="18"/>
        <v>9.6</v>
      </c>
      <c r="O140" s="4">
        <f t="shared" si="19"/>
        <v>16.236999999999995</v>
      </c>
    </row>
    <row r="141" spans="1:15" x14ac:dyDescent="0.25">
      <c r="A141" s="5">
        <v>41274</v>
      </c>
      <c r="B141" s="1">
        <v>0.64583333333333337</v>
      </c>
      <c r="C141" t="s">
        <v>27</v>
      </c>
      <c r="D141" t="s">
        <v>114</v>
      </c>
      <c r="E141">
        <v>0.8</v>
      </c>
      <c r="F141" s="3">
        <f t="shared" si="14"/>
        <v>1.8</v>
      </c>
      <c r="G141" s="3">
        <v>1.97</v>
      </c>
      <c r="H141">
        <v>1</v>
      </c>
      <c r="I141" t="s">
        <v>42</v>
      </c>
      <c r="J141" s="4">
        <f t="shared" si="15"/>
        <v>1.8</v>
      </c>
      <c r="K141" s="4">
        <f t="shared" si="16"/>
        <v>0.8</v>
      </c>
      <c r="L141" s="4">
        <f t="shared" si="17"/>
        <v>1.97</v>
      </c>
      <c r="M141" s="4">
        <f t="shared" si="20"/>
        <v>0.92149999999999999</v>
      </c>
      <c r="N141" s="4">
        <f t="shared" si="18"/>
        <v>10.4</v>
      </c>
      <c r="O141" s="4">
        <f t="shared" si="19"/>
        <v>17.158499999999997</v>
      </c>
    </row>
    <row r="142" spans="1:15" x14ac:dyDescent="0.25">
      <c r="A142" s="5">
        <v>41274</v>
      </c>
      <c r="B142" s="1">
        <v>0.60416666666666663</v>
      </c>
      <c r="C142" t="s">
        <v>27</v>
      </c>
      <c r="D142" t="s">
        <v>210</v>
      </c>
      <c r="E142">
        <v>1.25</v>
      </c>
      <c r="F142" s="3">
        <f t="shared" si="14"/>
        <v>2.25</v>
      </c>
      <c r="G142" s="3">
        <v>2.41</v>
      </c>
      <c r="H142">
        <v>6</v>
      </c>
      <c r="I142" t="s">
        <v>87</v>
      </c>
      <c r="J142" s="4">
        <f t="shared" si="15"/>
        <v>0</v>
      </c>
      <c r="K142" s="4">
        <f t="shared" si="16"/>
        <v>-1</v>
      </c>
      <c r="L142" s="4">
        <f t="shared" si="17"/>
        <v>0</v>
      </c>
      <c r="M142" s="4">
        <f t="shared" si="20"/>
        <v>-1</v>
      </c>
      <c r="N142" s="4">
        <f t="shared" si="18"/>
        <v>9.4</v>
      </c>
      <c r="O142" s="4">
        <f t="shared" si="19"/>
        <v>16.158499999999997</v>
      </c>
    </row>
    <row r="143" spans="1:15" x14ac:dyDescent="0.25">
      <c r="A143" s="5">
        <v>41274</v>
      </c>
      <c r="B143" s="1">
        <v>0.54166666666666663</v>
      </c>
      <c r="C143" t="s">
        <v>27</v>
      </c>
      <c r="D143" t="s">
        <v>394</v>
      </c>
      <c r="E143">
        <v>0.67</v>
      </c>
      <c r="F143" s="3">
        <f t="shared" si="14"/>
        <v>1.67</v>
      </c>
      <c r="G143" s="3">
        <v>1.78</v>
      </c>
      <c r="H143">
        <v>1</v>
      </c>
      <c r="I143" t="s">
        <v>29</v>
      </c>
      <c r="J143" s="4">
        <f t="shared" si="15"/>
        <v>1.67</v>
      </c>
      <c r="K143" s="4">
        <f t="shared" si="16"/>
        <v>0.66999999999999993</v>
      </c>
      <c r="L143" s="4">
        <f t="shared" si="17"/>
        <v>1.78</v>
      </c>
      <c r="M143" s="4">
        <f t="shared" si="20"/>
        <v>0.7410000000000001</v>
      </c>
      <c r="N143" s="4">
        <f t="shared" si="18"/>
        <v>10.07</v>
      </c>
      <c r="O143" s="4">
        <f t="shared" si="19"/>
        <v>16.899499999999996</v>
      </c>
    </row>
    <row r="144" spans="1:15" x14ac:dyDescent="0.25">
      <c r="A144" s="5">
        <v>41275</v>
      </c>
      <c r="B144" s="1">
        <v>0.60069444444444442</v>
      </c>
      <c r="C144" t="s">
        <v>14</v>
      </c>
      <c r="D144" t="s">
        <v>391</v>
      </c>
      <c r="E144">
        <v>0.83</v>
      </c>
      <c r="F144" s="3">
        <f t="shared" si="14"/>
        <v>1.83</v>
      </c>
      <c r="G144" s="3">
        <v>1.88</v>
      </c>
      <c r="H144">
        <v>1</v>
      </c>
      <c r="I144" t="s">
        <v>42</v>
      </c>
      <c r="J144" s="4">
        <f t="shared" si="15"/>
        <v>1.83</v>
      </c>
      <c r="K144" s="4">
        <f t="shared" si="16"/>
        <v>0.83000000000000007</v>
      </c>
      <c r="L144" s="4">
        <f t="shared" si="17"/>
        <v>1.88</v>
      </c>
      <c r="M144" s="4">
        <f t="shared" si="20"/>
        <v>0.83599999999999985</v>
      </c>
      <c r="N144" s="4">
        <f t="shared" si="18"/>
        <v>10.9</v>
      </c>
      <c r="O144" s="4">
        <f t="shared" si="19"/>
        <v>17.735499999999995</v>
      </c>
    </row>
    <row r="145" spans="1:15" x14ac:dyDescent="0.25">
      <c r="A145" s="5">
        <v>41276</v>
      </c>
      <c r="B145" s="1">
        <v>0.71527777777777779</v>
      </c>
      <c r="C145" t="s">
        <v>14</v>
      </c>
      <c r="D145" t="s">
        <v>392</v>
      </c>
      <c r="E145">
        <v>0.73</v>
      </c>
      <c r="F145" s="3">
        <f t="shared" si="14"/>
        <v>1.73</v>
      </c>
      <c r="G145" s="3">
        <v>1.75</v>
      </c>
      <c r="H145">
        <v>1</v>
      </c>
      <c r="I145" t="s">
        <v>87</v>
      </c>
      <c r="J145" s="4">
        <f t="shared" si="15"/>
        <v>1.73</v>
      </c>
      <c r="K145" s="4">
        <f t="shared" si="16"/>
        <v>0.73</v>
      </c>
      <c r="L145" s="4">
        <f t="shared" si="17"/>
        <v>1.75</v>
      </c>
      <c r="M145" s="4">
        <f t="shared" si="20"/>
        <v>0.71250000000000002</v>
      </c>
      <c r="N145" s="4">
        <f t="shared" si="18"/>
        <v>11.63</v>
      </c>
      <c r="O145" s="4">
        <f t="shared" si="19"/>
        <v>18.447999999999993</v>
      </c>
    </row>
    <row r="146" spans="1:15" x14ac:dyDescent="0.25">
      <c r="A146" s="5">
        <v>41276</v>
      </c>
      <c r="B146" s="1">
        <v>0.70138888888888884</v>
      </c>
      <c r="C146" t="s">
        <v>6</v>
      </c>
      <c r="D146" t="s">
        <v>393</v>
      </c>
      <c r="E146">
        <v>0.36</v>
      </c>
      <c r="F146" s="3">
        <f t="shared" si="14"/>
        <v>1.3599999999999999</v>
      </c>
      <c r="G146" s="3">
        <v>1.43</v>
      </c>
      <c r="H146" t="s">
        <v>386</v>
      </c>
      <c r="I146" t="s">
        <v>42</v>
      </c>
      <c r="J146" s="4">
        <f t="shared" si="15"/>
        <v>0</v>
      </c>
      <c r="K146" s="4">
        <f t="shared" si="16"/>
        <v>-1</v>
      </c>
      <c r="L146" s="4">
        <f t="shared" si="17"/>
        <v>0</v>
      </c>
      <c r="M146" s="4">
        <f t="shared" si="20"/>
        <v>-1</v>
      </c>
      <c r="N146" s="4">
        <f t="shared" si="18"/>
        <v>10.63</v>
      </c>
      <c r="O146" s="4">
        <f t="shared" si="19"/>
        <v>17.447999999999993</v>
      </c>
    </row>
    <row r="147" spans="1:15" x14ac:dyDescent="0.25">
      <c r="A147" s="5">
        <v>41277</v>
      </c>
      <c r="B147" s="1">
        <v>0.61805555555555558</v>
      </c>
      <c r="C147" t="s">
        <v>27</v>
      </c>
      <c r="D147" t="s">
        <v>289</v>
      </c>
      <c r="E147">
        <v>0.36</v>
      </c>
      <c r="F147" s="3">
        <f t="shared" si="14"/>
        <v>1.3599999999999999</v>
      </c>
      <c r="G147" s="3">
        <v>1.39</v>
      </c>
      <c r="H147">
        <v>1</v>
      </c>
      <c r="I147" t="s">
        <v>29</v>
      </c>
      <c r="J147" s="4">
        <f t="shared" si="15"/>
        <v>1.3599999999999999</v>
      </c>
      <c r="K147" s="4">
        <f t="shared" si="16"/>
        <v>0.35999999999999988</v>
      </c>
      <c r="L147" s="4">
        <f t="shared" si="17"/>
        <v>1.39</v>
      </c>
      <c r="M147" s="4">
        <f t="shared" si="20"/>
        <v>0.37049999999999988</v>
      </c>
      <c r="N147" s="4">
        <f t="shared" si="18"/>
        <v>10.99</v>
      </c>
      <c r="O147" s="4">
        <f t="shared" si="19"/>
        <v>17.818499999999993</v>
      </c>
    </row>
    <row r="148" spans="1:15" x14ac:dyDescent="0.25">
      <c r="A148" s="5">
        <v>41285</v>
      </c>
      <c r="B148" s="1">
        <v>0.72916666666666663</v>
      </c>
      <c r="C148" t="s">
        <v>14</v>
      </c>
      <c r="D148" t="s">
        <v>256</v>
      </c>
      <c r="E148">
        <v>2</v>
      </c>
      <c r="F148" s="3">
        <f t="shared" si="14"/>
        <v>3</v>
      </c>
      <c r="G148" s="3">
        <v>3.97</v>
      </c>
      <c r="H148">
        <v>5</v>
      </c>
      <c r="I148" t="s">
        <v>20</v>
      </c>
      <c r="J148" s="4">
        <f t="shared" si="15"/>
        <v>0</v>
      </c>
      <c r="K148" s="4">
        <f t="shared" si="16"/>
        <v>-1</v>
      </c>
      <c r="L148" s="4">
        <f t="shared" si="17"/>
        <v>0</v>
      </c>
      <c r="M148" s="4">
        <f t="shared" si="20"/>
        <v>-1</v>
      </c>
      <c r="N148" s="4">
        <f t="shared" si="18"/>
        <v>9.99</v>
      </c>
      <c r="O148" s="4">
        <f t="shared" si="19"/>
        <v>16.818499999999993</v>
      </c>
    </row>
    <row r="149" spans="1:15" x14ac:dyDescent="0.25">
      <c r="A149" s="5">
        <v>41296</v>
      </c>
      <c r="B149" s="1">
        <v>0.57638888888888895</v>
      </c>
      <c r="C149" t="s">
        <v>27</v>
      </c>
      <c r="D149" t="s">
        <v>391</v>
      </c>
      <c r="E149">
        <v>2</v>
      </c>
      <c r="F149" s="3">
        <f t="shared" si="14"/>
        <v>3</v>
      </c>
      <c r="G149" s="3">
        <v>3.5</v>
      </c>
      <c r="H149">
        <v>1</v>
      </c>
      <c r="I149" t="s">
        <v>42</v>
      </c>
      <c r="J149" s="4">
        <f t="shared" si="15"/>
        <v>3</v>
      </c>
      <c r="K149" s="4">
        <f t="shared" si="16"/>
        <v>2</v>
      </c>
      <c r="L149" s="4">
        <f t="shared" si="17"/>
        <v>3.5</v>
      </c>
      <c r="M149" s="4">
        <f t="shared" si="20"/>
        <v>2.375</v>
      </c>
      <c r="N149" s="4">
        <f t="shared" si="18"/>
        <v>11.99</v>
      </c>
      <c r="O149" s="4">
        <f t="shared" si="19"/>
        <v>19.193499999999993</v>
      </c>
    </row>
    <row r="150" spans="1:15" x14ac:dyDescent="0.25">
      <c r="A150" s="5">
        <v>41297</v>
      </c>
      <c r="B150" s="1">
        <v>0.625</v>
      </c>
      <c r="C150" t="s">
        <v>27</v>
      </c>
      <c r="D150" t="s">
        <v>114</v>
      </c>
      <c r="E150">
        <v>2.5</v>
      </c>
      <c r="F150" s="3">
        <f t="shared" si="14"/>
        <v>3.5</v>
      </c>
      <c r="G150" s="3">
        <v>3.93</v>
      </c>
      <c r="H150">
        <v>1</v>
      </c>
      <c r="I150" t="s">
        <v>42</v>
      </c>
      <c r="J150" s="4">
        <f t="shared" si="15"/>
        <v>3.5</v>
      </c>
      <c r="K150" s="4">
        <f t="shared" si="16"/>
        <v>2.5</v>
      </c>
      <c r="L150" s="4">
        <f t="shared" si="17"/>
        <v>3.93</v>
      </c>
      <c r="M150" s="4">
        <f t="shared" si="20"/>
        <v>2.7835000000000001</v>
      </c>
      <c r="N150" s="4">
        <f t="shared" si="18"/>
        <v>14.49</v>
      </c>
      <c r="O150" s="4">
        <f t="shared" si="19"/>
        <v>21.976999999999993</v>
      </c>
    </row>
    <row r="151" spans="1:15" x14ac:dyDescent="0.25">
      <c r="A151" s="5">
        <v>41299</v>
      </c>
      <c r="B151" s="1">
        <v>0.6875</v>
      </c>
      <c r="C151" t="s">
        <v>14</v>
      </c>
      <c r="D151" t="s">
        <v>107</v>
      </c>
      <c r="E151">
        <v>3</v>
      </c>
      <c r="F151" s="3">
        <f t="shared" si="14"/>
        <v>4</v>
      </c>
      <c r="G151" s="3">
        <v>4.34</v>
      </c>
      <c r="H151">
        <v>1</v>
      </c>
      <c r="I151" t="s">
        <v>42</v>
      </c>
      <c r="J151" s="4">
        <f t="shared" si="15"/>
        <v>4</v>
      </c>
      <c r="K151" s="4">
        <f t="shared" si="16"/>
        <v>3</v>
      </c>
      <c r="L151" s="4">
        <f t="shared" si="17"/>
        <v>4.34</v>
      </c>
      <c r="M151" s="4">
        <f t="shared" si="20"/>
        <v>3.173</v>
      </c>
      <c r="N151" s="4">
        <f t="shared" si="18"/>
        <v>17.490000000000002</v>
      </c>
      <c r="O151" s="4">
        <f t="shared" si="19"/>
        <v>25.149999999999991</v>
      </c>
    </row>
    <row r="152" spans="1:15" x14ac:dyDescent="0.25">
      <c r="A152" s="5">
        <v>41303</v>
      </c>
      <c r="B152" s="1">
        <v>0.64583333333333337</v>
      </c>
      <c r="C152" t="s">
        <v>14</v>
      </c>
      <c r="D152" t="s">
        <v>390</v>
      </c>
      <c r="E152">
        <v>1.5</v>
      </c>
      <c r="F152" s="3">
        <f t="shared" si="14"/>
        <v>2.5</v>
      </c>
      <c r="G152" s="3">
        <v>2.62</v>
      </c>
      <c r="H152">
        <v>4</v>
      </c>
      <c r="I152" t="s">
        <v>46</v>
      </c>
      <c r="J152" s="4">
        <f t="shared" si="15"/>
        <v>0</v>
      </c>
      <c r="K152" s="4">
        <f t="shared" si="16"/>
        <v>-1</v>
      </c>
      <c r="L152" s="4">
        <f t="shared" si="17"/>
        <v>0</v>
      </c>
      <c r="M152" s="4">
        <f t="shared" si="20"/>
        <v>-1</v>
      </c>
      <c r="N152" s="4">
        <f t="shared" si="18"/>
        <v>16.490000000000002</v>
      </c>
      <c r="O152" s="4">
        <f t="shared" si="19"/>
        <v>24.149999999999991</v>
      </c>
    </row>
    <row r="153" spans="1:15" x14ac:dyDescent="0.25">
      <c r="A153" s="5">
        <v>41305</v>
      </c>
      <c r="B153" s="1">
        <v>0.76388888888888884</v>
      </c>
      <c r="C153" t="s">
        <v>14</v>
      </c>
      <c r="D153" t="s">
        <v>107</v>
      </c>
      <c r="E153">
        <v>1.75</v>
      </c>
      <c r="F153" s="3">
        <f t="shared" si="14"/>
        <v>2.75</v>
      </c>
      <c r="G153" s="3">
        <v>2.92</v>
      </c>
      <c r="H153">
        <v>1</v>
      </c>
      <c r="I153" t="s">
        <v>42</v>
      </c>
      <c r="J153" s="4">
        <f t="shared" si="15"/>
        <v>2.75</v>
      </c>
      <c r="K153" s="4">
        <f t="shared" si="16"/>
        <v>1.75</v>
      </c>
      <c r="L153" s="4">
        <f t="shared" si="17"/>
        <v>2.92</v>
      </c>
      <c r="M153" s="4">
        <f t="shared" si="20"/>
        <v>1.8239999999999998</v>
      </c>
      <c r="N153" s="4">
        <f t="shared" si="18"/>
        <v>18.240000000000002</v>
      </c>
      <c r="O153" s="4">
        <f t="shared" si="19"/>
        <v>25.97399999999999</v>
      </c>
    </row>
    <row r="154" spans="1:15" x14ac:dyDescent="0.25">
      <c r="A154" s="5">
        <v>41306</v>
      </c>
      <c r="B154" s="1">
        <v>0.58333333333333337</v>
      </c>
      <c r="C154" t="s">
        <v>27</v>
      </c>
      <c r="D154" t="s">
        <v>381</v>
      </c>
      <c r="E154">
        <v>1.5</v>
      </c>
      <c r="F154" s="3">
        <f t="shared" si="14"/>
        <v>2.5</v>
      </c>
      <c r="G154" s="3">
        <v>3.59</v>
      </c>
      <c r="H154">
        <v>1</v>
      </c>
      <c r="I154" t="s">
        <v>42</v>
      </c>
      <c r="J154" s="4">
        <f t="shared" si="15"/>
        <v>2.5</v>
      </c>
      <c r="K154" s="4">
        <f t="shared" si="16"/>
        <v>1.5</v>
      </c>
      <c r="L154" s="4">
        <f t="shared" si="17"/>
        <v>3.59</v>
      </c>
      <c r="M154" s="4">
        <f t="shared" si="20"/>
        <v>2.4605000000000001</v>
      </c>
      <c r="N154" s="4">
        <f t="shared" si="18"/>
        <v>19.740000000000002</v>
      </c>
      <c r="O154" s="4">
        <f t="shared" si="19"/>
        <v>28.434499999999989</v>
      </c>
    </row>
    <row r="155" spans="1:15" x14ac:dyDescent="0.25">
      <c r="A155" s="5">
        <v>41307</v>
      </c>
      <c r="B155" s="1">
        <v>0.57291666666666663</v>
      </c>
      <c r="C155" t="s">
        <v>27</v>
      </c>
      <c r="D155" t="s">
        <v>384</v>
      </c>
      <c r="E155">
        <v>1.5</v>
      </c>
      <c r="F155" s="3">
        <f t="shared" si="14"/>
        <v>2.5</v>
      </c>
      <c r="G155" s="3">
        <v>2.66</v>
      </c>
      <c r="H155">
        <v>2</v>
      </c>
      <c r="I155" t="s">
        <v>29</v>
      </c>
      <c r="J155" s="4">
        <f t="shared" si="15"/>
        <v>0</v>
      </c>
      <c r="K155" s="4">
        <f t="shared" si="16"/>
        <v>-1</v>
      </c>
      <c r="L155" s="4">
        <f t="shared" si="17"/>
        <v>0</v>
      </c>
      <c r="M155" s="4">
        <f t="shared" si="20"/>
        <v>-1</v>
      </c>
      <c r="N155" s="4">
        <f t="shared" si="18"/>
        <v>18.740000000000002</v>
      </c>
      <c r="O155" s="4">
        <f t="shared" si="19"/>
        <v>27.434499999999989</v>
      </c>
    </row>
    <row r="156" spans="1:15" x14ac:dyDescent="0.25">
      <c r="A156" s="5">
        <v>41311</v>
      </c>
      <c r="B156" s="1">
        <v>0.75347222222222221</v>
      </c>
      <c r="C156" t="s">
        <v>6</v>
      </c>
      <c r="D156" t="s">
        <v>389</v>
      </c>
      <c r="E156">
        <v>1.75</v>
      </c>
      <c r="F156" s="3">
        <f t="shared" si="14"/>
        <v>2.75</v>
      </c>
      <c r="G156" s="3">
        <v>2.97</v>
      </c>
      <c r="H156">
        <v>4</v>
      </c>
      <c r="I156" t="s">
        <v>20</v>
      </c>
      <c r="J156" s="4">
        <f t="shared" si="15"/>
        <v>0</v>
      </c>
      <c r="K156" s="4">
        <f t="shared" si="16"/>
        <v>-1</v>
      </c>
      <c r="L156" s="4">
        <f t="shared" si="17"/>
        <v>0</v>
      </c>
      <c r="M156" s="4">
        <f t="shared" si="20"/>
        <v>-1</v>
      </c>
      <c r="N156" s="4">
        <f t="shared" si="18"/>
        <v>17.740000000000002</v>
      </c>
      <c r="O156" s="4">
        <f t="shared" si="19"/>
        <v>26.434499999999989</v>
      </c>
    </row>
    <row r="157" spans="1:15" x14ac:dyDescent="0.25">
      <c r="A157" s="5">
        <v>41311</v>
      </c>
      <c r="B157" s="1">
        <v>0.67708333333333337</v>
      </c>
      <c r="C157" t="s">
        <v>70</v>
      </c>
      <c r="D157" t="s">
        <v>380</v>
      </c>
      <c r="E157">
        <v>0.5</v>
      </c>
      <c r="F157" s="3">
        <f t="shared" si="14"/>
        <v>1.5</v>
      </c>
      <c r="G157" s="3">
        <v>1.59</v>
      </c>
      <c r="H157">
        <v>1</v>
      </c>
      <c r="I157" t="s">
        <v>29</v>
      </c>
      <c r="J157" s="4">
        <f t="shared" si="15"/>
        <v>1.5</v>
      </c>
      <c r="K157" s="4">
        <f t="shared" si="16"/>
        <v>0.5</v>
      </c>
      <c r="L157" s="4">
        <f t="shared" si="17"/>
        <v>1.59</v>
      </c>
      <c r="M157" s="4">
        <f t="shared" si="20"/>
        <v>0.56050000000000011</v>
      </c>
      <c r="N157" s="4">
        <f t="shared" si="18"/>
        <v>18.240000000000002</v>
      </c>
      <c r="O157" s="4">
        <f t="shared" si="19"/>
        <v>26.99499999999999</v>
      </c>
    </row>
    <row r="158" spans="1:15" x14ac:dyDescent="0.25">
      <c r="A158" s="5">
        <v>41312</v>
      </c>
      <c r="B158" s="1">
        <v>0.79513888888888884</v>
      </c>
      <c r="C158" t="s">
        <v>14</v>
      </c>
      <c r="D158" t="s">
        <v>388</v>
      </c>
      <c r="E158">
        <v>0.28999999999999998</v>
      </c>
      <c r="F158" s="3">
        <f t="shared" si="14"/>
        <v>1.29</v>
      </c>
      <c r="G158" s="3">
        <v>1.33</v>
      </c>
      <c r="H158">
        <v>1</v>
      </c>
      <c r="I158" t="s">
        <v>24</v>
      </c>
      <c r="J158" s="4">
        <f t="shared" si="15"/>
        <v>1.29</v>
      </c>
      <c r="K158" s="4">
        <f t="shared" si="16"/>
        <v>0.29000000000000004</v>
      </c>
      <c r="L158" s="4">
        <f t="shared" si="17"/>
        <v>1.33</v>
      </c>
      <c r="M158" s="4">
        <f t="shared" si="20"/>
        <v>0.31350000000000006</v>
      </c>
      <c r="N158" s="4">
        <f t="shared" si="18"/>
        <v>18.53</v>
      </c>
      <c r="O158" s="4">
        <f t="shared" si="19"/>
        <v>27.308499999999992</v>
      </c>
    </row>
    <row r="159" spans="1:15" x14ac:dyDescent="0.25">
      <c r="A159" s="5">
        <v>41315</v>
      </c>
      <c r="B159" s="1">
        <v>0.68055555555555547</v>
      </c>
      <c r="C159" t="s">
        <v>70</v>
      </c>
      <c r="D159" t="s">
        <v>384</v>
      </c>
      <c r="E159">
        <v>0.08</v>
      </c>
      <c r="F159" s="3">
        <f t="shared" si="14"/>
        <v>1.08</v>
      </c>
      <c r="G159" s="3">
        <v>1.1100000000000001</v>
      </c>
      <c r="H159">
        <v>1</v>
      </c>
      <c r="I159" t="s">
        <v>29</v>
      </c>
      <c r="J159" s="4">
        <f t="shared" si="15"/>
        <v>1.08</v>
      </c>
      <c r="K159" s="4">
        <f t="shared" si="16"/>
        <v>8.0000000000000071E-2</v>
      </c>
      <c r="L159" s="4">
        <f t="shared" si="17"/>
        <v>1.1100000000000001</v>
      </c>
      <c r="M159" s="4">
        <f t="shared" si="20"/>
        <v>0.10450000000000009</v>
      </c>
      <c r="N159" s="4">
        <f t="shared" si="18"/>
        <v>18.61</v>
      </c>
      <c r="O159" s="4">
        <f t="shared" si="19"/>
        <v>27.412999999999993</v>
      </c>
    </row>
    <row r="160" spans="1:15" x14ac:dyDescent="0.25">
      <c r="A160" s="5">
        <v>41316</v>
      </c>
      <c r="B160" s="1">
        <v>0.6875</v>
      </c>
      <c r="C160" t="s">
        <v>14</v>
      </c>
      <c r="D160" t="s">
        <v>93</v>
      </c>
      <c r="E160">
        <v>4</v>
      </c>
      <c r="F160" s="3">
        <f t="shared" si="14"/>
        <v>5</v>
      </c>
      <c r="G160" s="3">
        <v>4.3899999999999997</v>
      </c>
      <c r="H160">
        <v>1</v>
      </c>
      <c r="I160" t="s">
        <v>13</v>
      </c>
      <c r="J160" s="4">
        <f t="shared" si="15"/>
        <v>5</v>
      </c>
      <c r="K160" s="4">
        <f t="shared" si="16"/>
        <v>4</v>
      </c>
      <c r="L160" s="4">
        <f t="shared" si="17"/>
        <v>4.3899999999999997</v>
      </c>
      <c r="M160" s="4">
        <f t="shared" si="20"/>
        <v>3.2204999999999999</v>
      </c>
      <c r="N160" s="4">
        <f t="shared" si="18"/>
        <v>22.61</v>
      </c>
      <c r="O160" s="4">
        <f t="shared" si="19"/>
        <v>30.633499999999994</v>
      </c>
    </row>
    <row r="161" spans="1:15" x14ac:dyDescent="0.25">
      <c r="A161" s="5">
        <v>41316</v>
      </c>
      <c r="B161" s="1">
        <v>0.64583333333333337</v>
      </c>
      <c r="C161" t="s">
        <v>14</v>
      </c>
      <c r="D161" t="s">
        <v>385</v>
      </c>
      <c r="E161">
        <v>0.36</v>
      </c>
      <c r="F161" s="3">
        <f t="shared" si="14"/>
        <v>1.3599999999999999</v>
      </c>
      <c r="G161" s="3">
        <v>1.48</v>
      </c>
      <c r="H161">
        <v>2</v>
      </c>
      <c r="I161" t="s">
        <v>29</v>
      </c>
      <c r="J161" s="4">
        <f t="shared" si="15"/>
        <v>0</v>
      </c>
      <c r="K161" s="4">
        <f t="shared" si="16"/>
        <v>-1</v>
      </c>
      <c r="L161" s="4">
        <f t="shared" si="17"/>
        <v>0</v>
      </c>
      <c r="M161" s="4">
        <f t="shared" si="20"/>
        <v>-1</v>
      </c>
      <c r="N161" s="4">
        <f t="shared" si="18"/>
        <v>21.61</v>
      </c>
      <c r="O161" s="4">
        <f t="shared" si="19"/>
        <v>29.633499999999994</v>
      </c>
    </row>
    <row r="162" spans="1:15" x14ac:dyDescent="0.25">
      <c r="A162" s="5">
        <v>41317</v>
      </c>
      <c r="B162" s="1">
        <v>0.68055555555555547</v>
      </c>
      <c r="C162" t="s">
        <v>70</v>
      </c>
      <c r="D162" t="s">
        <v>355</v>
      </c>
      <c r="E162">
        <v>1.25</v>
      </c>
      <c r="F162" s="3">
        <f t="shared" si="14"/>
        <v>2.25</v>
      </c>
      <c r="G162" s="3">
        <v>2.36</v>
      </c>
      <c r="H162">
        <v>1</v>
      </c>
      <c r="I162" t="s">
        <v>56</v>
      </c>
      <c r="J162" s="4">
        <f t="shared" si="15"/>
        <v>2.25</v>
      </c>
      <c r="K162" s="4">
        <f t="shared" si="16"/>
        <v>1.25</v>
      </c>
      <c r="L162" s="4">
        <f t="shared" si="17"/>
        <v>2.36</v>
      </c>
      <c r="M162" s="4">
        <f t="shared" si="20"/>
        <v>1.292</v>
      </c>
      <c r="N162" s="4">
        <f t="shared" si="18"/>
        <v>22.86</v>
      </c>
      <c r="O162" s="4">
        <f t="shared" si="19"/>
        <v>30.925499999999996</v>
      </c>
    </row>
    <row r="163" spans="1:15" x14ac:dyDescent="0.25">
      <c r="A163" s="5">
        <v>41320</v>
      </c>
      <c r="B163" s="1">
        <v>0.75</v>
      </c>
      <c r="C163" t="s">
        <v>14</v>
      </c>
      <c r="D163" t="s">
        <v>387</v>
      </c>
      <c r="E163">
        <v>2.75</v>
      </c>
      <c r="F163" s="3">
        <f t="shared" si="14"/>
        <v>3.75</v>
      </c>
      <c r="G163" s="3">
        <v>4.05</v>
      </c>
      <c r="H163">
        <v>7</v>
      </c>
      <c r="I163" t="s">
        <v>46</v>
      </c>
      <c r="J163" s="4">
        <f t="shared" si="15"/>
        <v>0</v>
      </c>
      <c r="K163" s="4">
        <f t="shared" si="16"/>
        <v>-1</v>
      </c>
      <c r="L163" s="4">
        <f t="shared" si="17"/>
        <v>0</v>
      </c>
      <c r="M163" s="4">
        <f t="shared" si="20"/>
        <v>-1</v>
      </c>
      <c r="N163" s="4">
        <f t="shared" si="18"/>
        <v>21.86</v>
      </c>
      <c r="O163" s="4">
        <f t="shared" si="19"/>
        <v>29.925499999999996</v>
      </c>
    </row>
    <row r="164" spans="1:15" x14ac:dyDescent="0.25">
      <c r="A164" s="5">
        <v>41327</v>
      </c>
      <c r="B164" s="1">
        <v>0.67361111111111116</v>
      </c>
      <c r="C164" t="s">
        <v>27</v>
      </c>
      <c r="D164" t="s">
        <v>385</v>
      </c>
      <c r="E164">
        <v>0.8</v>
      </c>
      <c r="F164" s="3">
        <f t="shared" si="14"/>
        <v>1.8</v>
      </c>
      <c r="G164" s="3">
        <v>2.12</v>
      </c>
      <c r="H164" t="s">
        <v>386</v>
      </c>
      <c r="I164" t="s">
        <v>29</v>
      </c>
      <c r="J164" s="4">
        <f t="shared" si="15"/>
        <v>0</v>
      </c>
      <c r="K164" s="4">
        <f t="shared" si="16"/>
        <v>-1</v>
      </c>
      <c r="L164" s="4">
        <f t="shared" si="17"/>
        <v>0</v>
      </c>
      <c r="M164" s="4">
        <f t="shared" si="20"/>
        <v>-1</v>
      </c>
      <c r="N164" s="4">
        <f t="shared" si="18"/>
        <v>20.86</v>
      </c>
      <c r="O164" s="4">
        <f t="shared" si="19"/>
        <v>28.925499999999996</v>
      </c>
    </row>
    <row r="165" spans="1:15" x14ac:dyDescent="0.25">
      <c r="A165" s="5">
        <v>41330</v>
      </c>
      <c r="B165" s="1">
        <v>0.72916666666666663</v>
      </c>
      <c r="C165" t="s">
        <v>14</v>
      </c>
      <c r="D165" t="s">
        <v>313</v>
      </c>
      <c r="E165">
        <v>2.25</v>
      </c>
      <c r="F165" s="3">
        <f t="shared" si="14"/>
        <v>3.25</v>
      </c>
      <c r="G165" s="3">
        <v>3.35</v>
      </c>
      <c r="H165">
        <v>7</v>
      </c>
      <c r="I165" t="s">
        <v>13</v>
      </c>
      <c r="J165" s="4">
        <f t="shared" si="15"/>
        <v>0</v>
      </c>
      <c r="K165" s="4">
        <f t="shared" si="16"/>
        <v>-1</v>
      </c>
      <c r="L165" s="4">
        <f t="shared" si="17"/>
        <v>0</v>
      </c>
      <c r="M165" s="4">
        <f t="shared" si="20"/>
        <v>-1</v>
      </c>
      <c r="N165" s="4">
        <f t="shared" si="18"/>
        <v>19.86</v>
      </c>
      <c r="O165" s="4">
        <f t="shared" si="19"/>
        <v>27.925499999999996</v>
      </c>
    </row>
    <row r="166" spans="1:15" x14ac:dyDescent="0.25">
      <c r="A166" s="5">
        <v>41333</v>
      </c>
      <c r="B166" s="1">
        <v>0.59722222222222221</v>
      </c>
      <c r="C166" t="s">
        <v>70</v>
      </c>
      <c r="D166" t="s">
        <v>384</v>
      </c>
      <c r="E166">
        <v>0.67</v>
      </c>
      <c r="F166" s="3">
        <f t="shared" si="14"/>
        <v>1.67</v>
      </c>
      <c r="G166" s="3">
        <v>1.8</v>
      </c>
      <c r="H166">
        <v>2</v>
      </c>
      <c r="I166" t="s">
        <v>29</v>
      </c>
      <c r="J166" s="4">
        <f t="shared" si="15"/>
        <v>0</v>
      </c>
      <c r="K166" s="4">
        <f t="shared" si="16"/>
        <v>-1</v>
      </c>
      <c r="L166" s="4">
        <f t="shared" si="17"/>
        <v>0</v>
      </c>
      <c r="M166" s="4">
        <f t="shared" si="20"/>
        <v>-1</v>
      </c>
      <c r="N166" s="4">
        <f t="shared" si="18"/>
        <v>18.86</v>
      </c>
      <c r="O166" s="4">
        <f t="shared" si="19"/>
        <v>26.925499999999996</v>
      </c>
    </row>
    <row r="167" spans="1:15" x14ac:dyDescent="0.25">
      <c r="A167" s="5">
        <v>41334</v>
      </c>
      <c r="B167" s="1">
        <v>0.77777777777777779</v>
      </c>
      <c r="C167" t="s">
        <v>14</v>
      </c>
      <c r="D167" t="s">
        <v>288</v>
      </c>
      <c r="E167">
        <v>2.75</v>
      </c>
      <c r="F167" s="3">
        <f t="shared" si="14"/>
        <v>3.75</v>
      </c>
      <c r="G167" s="3">
        <v>4.1100000000000003</v>
      </c>
      <c r="H167">
        <v>3</v>
      </c>
      <c r="I167" t="s">
        <v>13</v>
      </c>
      <c r="J167" s="4">
        <f t="shared" si="15"/>
        <v>0</v>
      </c>
      <c r="K167" s="4">
        <f t="shared" si="16"/>
        <v>-1</v>
      </c>
      <c r="L167" s="4">
        <f t="shared" si="17"/>
        <v>0</v>
      </c>
      <c r="M167" s="4">
        <f t="shared" si="20"/>
        <v>-1</v>
      </c>
      <c r="N167" s="4">
        <f t="shared" si="18"/>
        <v>17.86</v>
      </c>
      <c r="O167" s="4">
        <f t="shared" si="19"/>
        <v>25.925499999999996</v>
      </c>
    </row>
    <row r="168" spans="1:15" x14ac:dyDescent="0.25">
      <c r="A168" s="5">
        <v>41339</v>
      </c>
      <c r="B168" s="1">
        <v>0.70833333333333337</v>
      </c>
      <c r="C168" t="s">
        <v>27</v>
      </c>
      <c r="D168" t="s">
        <v>107</v>
      </c>
      <c r="E168">
        <v>1.25</v>
      </c>
      <c r="F168" s="3">
        <f t="shared" si="14"/>
        <v>2.25</v>
      </c>
      <c r="G168" s="3">
        <v>2.48</v>
      </c>
      <c r="H168">
        <v>4</v>
      </c>
      <c r="I168" t="s">
        <v>42</v>
      </c>
      <c r="J168" s="4">
        <f t="shared" si="15"/>
        <v>0</v>
      </c>
      <c r="K168" s="4">
        <f t="shared" si="16"/>
        <v>-1</v>
      </c>
      <c r="L168" s="4">
        <f t="shared" si="17"/>
        <v>0</v>
      </c>
      <c r="M168" s="4">
        <f t="shared" si="20"/>
        <v>-1</v>
      </c>
      <c r="N168" s="4">
        <f t="shared" si="18"/>
        <v>16.86</v>
      </c>
      <c r="O168" s="4">
        <f t="shared" si="19"/>
        <v>24.925499999999996</v>
      </c>
    </row>
    <row r="169" spans="1:15" x14ac:dyDescent="0.25">
      <c r="A169" s="5">
        <v>41345</v>
      </c>
      <c r="B169" s="1">
        <v>0.65625</v>
      </c>
      <c r="C169" t="s">
        <v>70</v>
      </c>
      <c r="D169" t="s">
        <v>379</v>
      </c>
      <c r="E169">
        <v>1.25</v>
      </c>
      <c r="F169" s="3">
        <f t="shared" si="14"/>
        <v>2.25</v>
      </c>
      <c r="G169" s="3">
        <v>2.54</v>
      </c>
      <c r="H169">
        <v>1</v>
      </c>
      <c r="I169" t="s">
        <v>46</v>
      </c>
      <c r="J169" s="4">
        <f t="shared" si="15"/>
        <v>2.25</v>
      </c>
      <c r="K169" s="4">
        <f t="shared" si="16"/>
        <v>1.25</v>
      </c>
      <c r="L169" s="4">
        <f t="shared" si="17"/>
        <v>2.54</v>
      </c>
      <c r="M169" s="4">
        <f t="shared" si="20"/>
        <v>1.4630000000000001</v>
      </c>
      <c r="N169" s="4">
        <f t="shared" si="18"/>
        <v>18.11</v>
      </c>
      <c r="O169" s="4">
        <f t="shared" si="19"/>
        <v>26.388499999999997</v>
      </c>
    </row>
    <row r="170" spans="1:15" x14ac:dyDescent="0.25">
      <c r="A170" s="5">
        <v>41346</v>
      </c>
      <c r="B170" s="1">
        <v>0.57986111111111105</v>
      </c>
      <c r="C170" t="s">
        <v>70</v>
      </c>
      <c r="D170" t="s">
        <v>288</v>
      </c>
      <c r="E170">
        <v>0.73</v>
      </c>
      <c r="F170" s="3">
        <f t="shared" si="14"/>
        <v>1.73</v>
      </c>
      <c r="G170" s="3">
        <v>1.81</v>
      </c>
      <c r="H170">
        <v>1</v>
      </c>
      <c r="I170" t="s">
        <v>13</v>
      </c>
      <c r="J170" s="4">
        <f t="shared" si="15"/>
        <v>1.73</v>
      </c>
      <c r="K170" s="4">
        <f t="shared" si="16"/>
        <v>0.73</v>
      </c>
      <c r="L170" s="4">
        <f t="shared" si="17"/>
        <v>1.81</v>
      </c>
      <c r="M170" s="4">
        <f t="shared" si="20"/>
        <v>0.76950000000000007</v>
      </c>
      <c r="N170" s="4">
        <f t="shared" si="18"/>
        <v>18.84</v>
      </c>
      <c r="O170" s="4">
        <f t="shared" si="19"/>
        <v>27.157999999999998</v>
      </c>
    </row>
    <row r="171" spans="1:15" x14ac:dyDescent="0.25">
      <c r="A171" s="5">
        <v>41349</v>
      </c>
      <c r="B171" s="1">
        <v>0.64583333333333337</v>
      </c>
      <c r="C171" t="s">
        <v>27</v>
      </c>
      <c r="D171" t="s">
        <v>383</v>
      </c>
      <c r="E171">
        <v>1.5</v>
      </c>
      <c r="F171" s="3">
        <f t="shared" si="14"/>
        <v>2.5</v>
      </c>
      <c r="G171" s="3">
        <v>2.72</v>
      </c>
      <c r="H171">
        <v>1</v>
      </c>
      <c r="I171" t="s">
        <v>29</v>
      </c>
      <c r="J171" s="4">
        <f t="shared" si="15"/>
        <v>2.5</v>
      </c>
      <c r="K171" s="4">
        <f t="shared" si="16"/>
        <v>1.5</v>
      </c>
      <c r="L171" s="4">
        <f t="shared" si="17"/>
        <v>2.72</v>
      </c>
      <c r="M171" s="4">
        <f t="shared" si="20"/>
        <v>1.6340000000000003</v>
      </c>
      <c r="N171" s="4">
        <f t="shared" si="18"/>
        <v>20.34</v>
      </c>
      <c r="O171" s="4">
        <f t="shared" si="19"/>
        <v>28.791999999999998</v>
      </c>
    </row>
    <row r="172" spans="1:15" x14ac:dyDescent="0.25">
      <c r="A172" s="5">
        <v>41352</v>
      </c>
      <c r="B172" s="1">
        <v>0.63888888888888895</v>
      </c>
      <c r="C172" t="s">
        <v>70</v>
      </c>
      <c r="D172" t="s">
        <v>288</v>
      </c>
      <c r="E172">
        <v>0.5</v>
      </c>
      <c r="F172" s="3">
        <f t="shared" si="14"/>
        <v>1.5</v>
      </c>
      <c r="G172" s="3">
        <v>1.59</v>
      </c>
      <c r="H172">
        <v>1</v>
      </c>
      <c r="I172" t="s">
        <v>13</v>
      </c>
      <c r="J172" s="4">
        <f t="shared" si="15"/>
        <v>1.5</v>
      </c>
      <c r="K172" s="4">
        <f t="shared" si="16"/>
        <v>0.5</v>
      </c>
      <c r="L172" s="4">
        <f t="shared" si="17"/>
        <v>1.59</v>
      </c>
      <c r="M172" s="4">
        <f t="shared" si="20"/>
        <v>0.56050000000000011</v>
      </c>
      <c r="N172" s="4">
        <f t="shared" si="18"/>
        <v>20.84</v>
      </c>
      <c r="O172" s="4">
        <f t="shared" si="19"/>
        <v>29.352499999999999</v>
      </c>
    </row>
    <row r="173" spans="1:15" x14ac:dyDescent="0.25">
      <c r="A173" s="5">
        <v>41353</v>
      </c>
      <c r="B173" s="1">
        <v>0.86458333333333337</v>
      </c>
      <c r="C173" t="s">
        <v>6</v>
      </c>
      <c r="D173" t="s">
        <v>204</v>
      </c>
      <c r="E173">
        <v>3.5</v>
      </c>
      <c r="F173" s="3">
        <f t="shared" si="14"/>
        <v>4.5</v>
      </c>
      <c r="G173" s="3">
        <v>8.35</v>
      </c>
      <c r="H173">
        <v>5</v>
      </c>
      <c r="I173" t="s">
        <v>20</v>
      </c>
      <c r="J173" s="4">
        <f t="shared" si="15"/>
        <v>0</v>
      </c>
      <c r="K173" s="4">
        <f t="shared" si="16"/>
        <v>-1</v>
      </c>
      <c r="L173" s="4">
        <f t="shared" si="17"/>
        <v>0</v>
      </c>
      <c r="M173" s="4">
        <f t="shared" si="20"/>
        <v>-1</v>
      </c>
      <c r="N173" s="4">
        <f t="shared" si="18"/>
        <v>19.84</v>
      </c>
      <c r="O173" s="4">
        <f t="shared" si="19"/>
        <v>28.352499999999999</v>
      </c>
    </row>
    <row r="174" spans="1:15" x14ac:dyDescent="0.25">
      <c r="A174" s="5">
        <v>41356</v>
      </c>
      <c r="B174" s="1">
        <v>0.63194444444444442</v>
      </c>
      <c r="C174" t="s">
        <v>70</v>
      </c>
      <c r="D174" t="s">
        <v>323</v>
      </c>
      <c r="E174">
        <v>1.5</v>
      </c>
      <c r="F174" s="3">
        <f t="shared" si="14"/>
        <v>2.5</v>
      </c>
      <c r="G174" s="3">
        <v>2.64</v>
      </c>
      <c r="H174">
        <v>1</v>
      </c>
      <c r="I174" t="s">
        <v>56</v>
      </c>
      <c r="J174" s="4">
        <f t="shared" si="15"/>
        <v>2.5</v>
      </c>
      <c r="K174" s="4">
        <f t="shared" si="16"/>
        <v>1.5</v>
      </c>
      <c r="L174" s="4">
        <f t="shared" si="17"/>
        <v>2.64</v>
      </c>
      <c r="M174" s="4">
        <f t="shared" si="20"/>
        <v>1.5580000000000001</v>
      </c>
      <c r="N174" s="4">
        <f t="shared" si="18"/>
        <v>21.34</v>
      </c>
      <c r="O174" s="4">
        <f t="shared" si="19"/>
        <v>29.910499999999999</v>
      </c>
    </row>
    <row r="175" spans="1:15" x14ac:dyDescent="0.25">
      <c r="A175" s="5">
        <v>41357</v>
      </c>
      <c r="B175" s="1">
        <v>0.61111111111111105</v>
      </c>
      <c r="C175" t="s">
        <v>27</v>
      </c>
      <c r="D175" t="s">
        <v>382</v>
      </c>
      <c r="E175">
        <v>0.8</v>
      </c>
      <c r="F175" s="3">
        <f t="shared" si="14"/>
        <v>1.8</v>
      </c>
      <c r="G175" s="3">
        <v>1.95</v>
      </c>
      <c r="H175">
        <v>3</v>
      </c>
      <c r="I175" t="s">
        <v>13</v>
      </c>
      <c r="J175" s="4">
        <f t="shared" si="15"/>
        <v>0</v>
      </c>
      <c r="K175" s="4">
        <f t="shared" si="16"/>
        <v>-1</v>
      </c>
      <c r="L175" s="4">
        <f t="shared" si="17"/>
        <v>0</v>
      </c>
      <c r="M175" s="4">
        <f t="shared" si="20"/>
        <v>-1</v>
      </c>
      <c r="N175" s="4">
        <f t="shared" si="18"/>
        <v>20.34</v>
      </c>
      <c r="O175" s="4">
        <f t="shared" si="19"/>
        <v>28.910499999999999</v>
      </c>
    </row>
    <row r="176" spans="1:15" x14ac:dyDescent="0.25">
      <c r="A176" s="5">
        <v>41359</v>
      </c>
      <c r="B176" s="1">
        <v>0.72222222222222221</v>
      </c>
      <c r="C176" t="s">
        <v>27</v>
      </c>
      <c r="D176" t="s">
        <v>107</v>
      </c>
      <c r="E176">
        <v>2.25</v>
      </c>
      <c r="F176" s="3">
        <f t="shared" si="14"/>
        <v>3.25</v>
      </c>
      <c r="G176" s="3">
        <v>3.97</v>
      </c>
      <c r="H176">
        <v>2</v>
      </c>
      <c r="I176" t="s">
        <v>42</v>
      </c>
      <c r="J176" s="4">
        <f t="shared" si="15"/>
        <v>0</v>
      </c>
      <c r="K176" s="4">
        <f t="shared" si="16"/>
        <v>-1</v>
      </c>
      <c r="L176" s="4">
        <f t="shared" si="17"/>
        <v>0</v>
      </c>
      <c r="M176" s="4">
        <f t="shared" si="20"/>
        <v>-1</v>
      </c>
      <c r="N176" s="4">
        <f t="shared" si="18"/>
        <v>19.34</v>
      </c>
      <c r="O176" s="4">
        <f t="shared" si="19"/>
        <v>27.910499999999999</v>
      </c>
    </row>
    <row r="177" spans="1:15" x14ac:dyDescent="0.25">
      <c r="A177" s="5">
        <v>41360</v>
      </c>
      <c r="B177" s="1">
        <v>0.65625</v>
      </c>
      <c r="C177" t="s">
        <v>70</v>
      </c>
      <c r="D177" t="s">
        <v>288</v>
      </c>
      <c r="E177">
        <v>0.91</v>
      </c>
      <c r="F177" s="3">
        <f t="shared" si="14"/>
        <v>1.9100000000000001</v>
      </c>
      <c r="G177" s="3">
        <v>2</v>
      </c>
      <c r="H177">
        <v>1</v>
      </c>
      <c r="I177" t="s">
        <v>13</v>
      </c>
      <c r="J177" s="4">
        <f t="shared" si="15"/>
        <v>1.9100000000000001</v>
      </c>
      <c r="K177" s="4">
        <f t="shared" si="16"/>
        <v>0.91000000000000014</v>
      </c>
      <c r="L177" s="4">
        <f t="shared" si="17"/>
        <v>2</v>
      </c>
      <c r="M177" s="4">
        <f t="shared" si="20"/>
        <v>0.95000000000000007</v>
      </c>
      <c r="N177" s="4">
        <f t="shared" si="18"/>
        <v>20.25</v>
      </c>
      <c r="O177" s="4">
        <f t="shared" si="19"/>
        <v>28.860499999999998</v>
      </c>
    </row>
    <row r="178" spans="1:15" x14ac:dyDescent="0.25">
      <c r="A178" s="5">
        <v>41360</v>
      </c>
      <c r="B178" s="1">
        <v>0.625</v>
      </c>
      <c r="C178" t="s">
        <v>27</v>
      </c>
      <c r="D178" t="s">
        <v>381</v>
      </c>
      <c r="E178">
        <v>4</v>
      </c>
      <c r="F178" s="3">
        <f t="shared" si="14"/>
        <v>5</v>
      </c>
      <c r="G178" s="3">
        <v>5.47</v>
      </c>
      <c r="H178">
        <v>4</v>
      </c>
      <c r="I178" t="s">
        <v>42</v>
      </c>
      <c r="J178" s="4">
        <f t="shared" si="15"/>
        <v>0</v>
      </c>
      <c r="K178" s="4">
        <f t="shared" si="16"/>
        <v>-1</v>
      </c>
      <c r="L178" s="4">
        <f t="shared" si="17"/>
        <v>0</v>
      </c>
      <c r="M178" s="4">
        <f t="shared" si="20"/>
        <v>-1</v>
      </c>
      <c r="N178" s="4">
        <f t="shared" si="18"/>
        <v>19.25</v>
      </c>
      <c r="O178" s="4">
        <f t="shared" si="19"/>
        <v>27.860499999999998</v>
      </c>
    </row>
    <row r="179" spans="1:15" x14ac:dyDescent="0.25">
      <c r="A179" s="5">
        <v>41361</v>
      </c>
      <c r="B179" s="1">
        <v>0.68055555555555547</v>
      </c>
      <c r="C179" t="s">
        <v>14</v>
      </c>
      <c r="D179" t="s">
        <v>304</v>
      </c>
      <c r="E179">
        <v>2</v>
      </c>
      <c r="F179" s="3">
        <f t="shared" si="14"/>
        <v>3</v>
      </c>
      <c r="G179" s="3">
        <v>2.96</v>
      </c>
      <c r="H179">
        <v>4</v>
      </c>
      <c r="I179" t="s">
        <v>46</v>
      </c>
      <c r="J179" s="4">
        <f t="shared" si="15"/>
        <v>0</v>
      </c>
      <c r="K179" s="4">
        <f t="shared" si="16"/>
        <v>-1</v>
      </c>
      <c r="L179" s="4">
        <f t="shared" si="17"/>
        <v>0</v>
      </c>
      <c r="M179" s="4">
        <f t="shared" si="20"/>
        <v>-1</v>
      </c>
      <c r="N179" s="4">
        <f t="shared" si="18"/>
        <v>18.25</v>
      </c>
      <c r="O179" s="4">
        <f t="shared" si="19"/>
        <v>26.860499999999998</v>
      </c>
    </row>
    <row r="180" spans="1:15" x14ac:dyDescent="0.25">
      <c r="A180" s="5">
        <v>41366</v>
      </c>
      <c r="B180" s="1">
        <v>0.63888888888888895</v>
      </c>
      <c r="C180" t="s">
        <v>70</v>
      </c>
      <c r="D180" t="s">
        <v>380</v>
      </c>
      <c r="E180">
        <v>2</v>
      </c>
      <c r="F180" s="3">
        <f t="shared" si="14"/>
        <v>3</v>
      </c>
      <c r="G180" s="3">
        <v>3.24</v>
      </c>
      <c r="H180">
        <v>2</v>
      </c>
      <c r="I180" t="s">
        <v>29</v>
      </c>
      <c r="J180" s="4">
        <f t="shared" si="15"/>
        <v>0</v>
      </c>
      <c r="K180" s="4">
        <f t="shared" si="16"/>
        <v>-1</v>
      </c>
      <c r="L180" s="4">
        <f t="shared" si="17"/>
        <v>0</v>
      </c>
      <c r="M180" s="4">
        <f t="shared" si="20"/>
        <v>-1</v>
      </c>
      <c r="N180" s="4">
        <f t="shared" si="18"/>
        <v>17.25</v>
      </c>
      <c r="O180" s="4">
        <f t="shared" si="19"/>
        <v>25.860499999999998</v>
      </c>
    </row>
    <row r="181" spans="1:15" x14ac:dyDescent="0.25">
      <c r="A181" s="5">
        <v>41367</v>
      </c>
      <c r="B181" s="1">
        <v>0.63888888888888895</v>
      </c>
      <c r="C181" t="s">
        <v>70</v>
      </c>
      <c r="D181" t="s">
        <v>355</v>
      </c>
      <c r="E181">
        <v>0.25</v>
      </c>
      <c r="F181" s="3">
        <f t="shared" si="14"/>
        <v>1.25</v>
      </c>
      <c r="G181" s="3">
        <v>1.29</v>
      </c>
      <c r="H181">
        <v>1</v>
      </c>
      <c r="I181" t="s">
        <v>56</v>
      </c>
      <c r="J181" s="4">
        <f t="shared" si="15"/>
        <v>1.25</v>
      </c>
      <c r="K181" s="4">
        <f t="shared" si="16"/>
        <v>0.25</v>
      </c>
      <c r="L181" s="4">
        <f t="shared" si="17"/>
        <v>1.29</v>
      </c>
      <c r="M181" s="4">
        <f t="shared" si="20"/>
        <v>0.27550000000000002</v>
      </c>
      <c r="N181" s="4">
        <f t="shared" si="18"/>
        <v>17.5</v>
      </c>
      <c r="O181" s="4">
        <f t="shared" si="19"/>
        <v>26.135999999999999</v>
      </c>
    </row>
    <row r="182" spans="1:15" x14ac:dyDescent="0.25">
      <c r="A182" s="5">
        <v>41367</v>
      </c>
      <c r="B182" s="1">
        <v>0.625</v>
      </c>
      <c r="C182" t="s">
        <v>27</v>
      </c>
      <c r="D182" t="s">
        <v>338</v>
      </c>
      <c r="E182">
        <v>1.5</v>
      </c>
      <c r="F182" s="3">
        <f t="shared" si="14"/>
        <v>2.5</v>
      </c>
      <c r="G182" s="3">
        <v>2.63</v>
      </c>
      <c r="H182">
        <v>1</v>
      </c>
      <c r="I182" t="s">
        <v>8</v>
      </c>
      <c r="J182" s="4">
        <f t="shared" si="15"/>
        <v>2.5</v>
      </c>
      <c r="K182" s="4">
        <f t="shared" si="16"/>
        <v>1.5</v>
      </c>
      <c r="L182" s="4">
        <f t="shared" si="17"/>
        <v>2.63</v>
      </c>
      <c r="M182" s="4">
        <f t="shared" si="20"/>
        <v>1.5484999999999998</v>
      </c>
      <c r="N182" s="4">
        <f t="shared" si="18"/>
        <v>19</v>
      </c>
      <c r="O182" s="4">
        <f t="shared" si="19"/>
        <v>27.6845</v>
      </c>
    </row>
    <row r="183" spans="1:15" x14ac:dyDescent="0.25">
      <c r="A183" s="5">
        <v>41370</v>
      </c>
      <c r="B183" s="1">
        <v>0.88888888888888884</v>
      </c>
      <c r="C183" t="s">
        <v>14</v>
      </c>
      <c r="D183" t="s">
        <v>379</v>
      </c>
      <c r="E183">
        <v>2</v>
      </c>
      <c r="F183" s="3">
        <f t="shared" si="14"/>
        <v>3</v>
      </c>
      <c r="G183" s="3">
        <v>3.68</v>
      </c>
      <c r="H183">
        <v>2</v>
      </c>
      <c r="I183" t="s">
        <v>46</v>
      </c>
      <c r="J183" s="4">
        <f t="shared" si="15"/>
        <v>0</v>
      </c>
      <c r="K183" s="4">
        <f t="shared" si="16"/>
        <v>-1</v>
      </c>
      <c r="L183" s="4">
        <f t="shared" si="17"/>
        <v>0</v>
      </c>
      <c r="M183" s="4">
        <f t="shared" si="20"/>
        <v>-1</v>
      </c>
      <c r="N183" s="4">
        <f t="shared" si="18"/>
        <v>18</v>
      </c>
      <c r="O183" s="4">
        <f t="shared" si="19"/>
        <v>26.6845</v>
      </c>
    </row>
    <row r="184" spans="1:15" x14ac:dyDescent="0.25">
      <c r="A184" s="5">
        <v>41372</v>
      </c>
      <c r="B184" s="1">
        <v>0.61111111111111105</v>
      </c>
      <c r="C184" t="s">
        <v>14</v>
      </c>
      <c r="D184" t="s">
        <v>378</v>
      </c>
      <c r="E184">
        <v>1.25</v>
      </c>
      <c r="F184" s="3">
        <f t="shared" si="14"/>
        <v>2.25</v>
      </c>
      <c r="G184" s="3">
        <v>2.42</v>
      </c>
      <c r="H184">
        <v>2</v>
      </c>
      <c r="I184" t="s">
        <v>29</v>
      </c>
      <c r="J184" s="4">
        <f t="shared" si="15"/>
        <v>0</v>
      </c>
      <c r="K184" s="4">
        <f t="shared" si="16"/>
        <v>-1</v>
      </c>
      <c r="L184" s="4">
        <f t="shared" si="17"/>
        <v>0</v>
      </c>
      <c r="M184" s="4">
        <f t="shared" si="20"/>
        <v>-1</v>
      </c>
      <c r="N184" s="4">
        <f t="shared" si="18"/>
        <v>17</v>
      </c>
      <c r="O184" s="4">
        <f t="shared" si="19"/>
        <v>25.6845</v>
      </c>
    </row>
    <row r="185" spans="1:15" x14ac:dyDescent="0.25">
      <c r="A185" s="5">
        <v>41380</v>
      </c>
      <c r="B185" s="1">
        <v>0.70833333333333337</v>
      </c>
      <c r="C185" t="s">
        <v>70</v>
      </c>
      <c r="D185" t="s">
        <v>377</v>
      </c>
      <c r="E185">
        <v>2.75</v>
      </c>
      <c r="F185" s="3">
        <f t="shared" si="14"/>
        <v>3.75</v>
      </c>
      <c r="G185" s="3">
        <v>4.0999999999999996</v>
      </c>
      <c r="H185">
        <v>1</v>
      </c>
      <c r="I185" t="s">
        <v>87</v>
      </c>
      <c r="J185" s="4">
        <f t="shared" si="15"/>
        <v>3.75</v>
      </c>
      <c r="K185" s="4">
        <f t="shared" si="16"/>
        <v>2.75</v>
      </c>
      <c r="L185" s="4">
        <f t="shared" si="17"/>
        <v>4.0999999999999996</v>
      </c>
      <c r="M185" s="4">
        <f t="shared" si="20"/>
        <v>2.9449999999999998</v>
      </c>
      <c r="N185" s="4">
        <f t="shared" si="18"/>
        <v>19.75</v>
      </c>
      <c r="O185" s="4">
        <f t="shared" si="19"/>
        <v>28.6295</v>
      </c>
    </row>
    <row r="186" spans="1:15" x14ac:dyDescent="0.25">
      <c r="A186" s="5">
        <v>41384</v>
      </c>
      <c r="B186" s="1">
        <v>0.84375</v>
      </c>
      <c r="C186" t="s">
        <v>14</v>
      </c>
      <c r="D186" t="s">
        <v>376</v>
      </c>
      <c r="E186">
        <v>0.83</v>
      </c>
      <c r="F186" s="3">
        <f t="shared" si="14"/>
        <v>1.83</v>
      </c>
      <c r="G186" s="3">
        <v>1.9</v>
      </c>
      <c r="H186">
        <v>2</v>
      </c>
      <c r="I186" t="s">
        <v>8</v>
      </c>
      <c r="J186" s="4">
        <f t="shared" si="15"/>
        <v>0</v>
      </c>
      <c r="K186" s="4">
        <f t="shared" si="16"/>
        <v>-1</v>
      </c>
      <c r="L186" s="4">
        <f t="shared" si="17"/>
        <v>0</v>
      </c>
      <c r="M186" s="4">
        <f t="shared" si="20"/>
        <v>-1</v>
      </c>
      <c r="N186" s="4">
        <f t="shared" si="18"/>
        <v>18.75</v>
      </c>
      <c r="O186" s="4">
        <f t="shared" si="19"/>
        <v>27.6295</v>
      </c>
    </row>
    <row r="187" spans="1:15" x14ac:dyDescent="0.25">
      <c r="A187" s="5">
        <v>41387</v>
      </c>
      <c r="B187" s="1">
        <v>0.71180555555555547</v>
      </c>
      <c r="C187" t="s">
        <v>14</v>
      </c>
      <c r="D187" t="s">
        <v>375</v>
      </c>
      <c r="E187">
        <v>3</v>
      </c>
      <c r="F187" s="3">
        <f t="shared" si="14"/>
        <v>4</v>
      </c>
      <c r="G187" s="3">
        <v>4.1500000000000004</v>
      </c>
      <c r="H187">
        <v>3</v>
      </c>
      <c r="I187" t="s">
        <v>46</v>
      </c>
      <c r="J187" s="4">
        <f t="shared" si="15"/>
        <v>0</v>
      </c>
      <c r="K187" s="4">
        <f t="shared" si="16"/>
        <v>-1</v>
      </c>
      <c r="L187" s="4">
        <f t="shared" si="17"/>
        <v>0</v>
      </c>
      <c r="M187" s="4">
        <f t="shared" si="20"/>
        <v>-1</v>
      </c>
      <c r="N187" s="4">
        <f t="shared" si="18"/>
        <v>17.75</v>
      </c>
      <c r="O187" s="4">
        <f t="shared" si="19"/>
        <v>26.6295</v>
      </c>
    </row>
    <row r="188" spans="1:15" x14ac:dyDescent="0.25">
      <c r="A188" s="5">
        <v>41393</v>
      </c>
      <c r="B188" s="1">
        <v>0.76736111111111116</v>
      </c>
      <c r="C188" t="s">
        <v>27</v>
      </c>
      <c r="D188" t="s">
        <v>374</v>
      </c>
      <c r="E188">
        <v>1</v>
      </c>
      <c r="F188" s="3">
        <f t="shared" si="14"/>
        <v>2</v>
      </c>
      <c r="G188" s="3">
        <v>2.2599999999999998</v>
      </c>
      <c r="H188">
        <v>1</v>
      </c>
      <c r="I188" t="s">
        <v>8</v>
      </c>
      <c r="J188" s="4">
        <f t="shared" si="15"/>
        <v>2</v>
      </c>
      <c r="K188" s="4">
        <f t="shared" si="16"/>
        <v>1</v>
      </c>
      <c r="L188" s="4">
        <f t="shared" si="17"/>
        <v>2.2599999999999998</v>
      </c>
      <c r="M188" s="4">
        <f t="shared" si="20"/>
        <v>1.1969999999999998</v>
      </c>
      <c r="N188" s="4">
        <f t="shared" si="18"/>
        <v>18.75</v>
      </c>
      <c r="O188" s="4">
        <f t="shared" si="19"/>
        <v>27.826499999999999</v>
      </c>
    </row>
    <row r="189" spans="1:15" x14ac:dyDescent="0.25">
      <c r="A189" s="5">
        <v>41396</v>
      </c>
      <c r="B189" s="1">
        <v>0.70138888888888884</v>
      </c>
      <c r="C189" t="s">
        <v>27</v>
      </c>
      <c r="D189" t="s">
        <v>347</v>
      </c>
      <c r="E189">
        <v>1.25</v>
      </c>
      <c r="F189" s="3">
        <f t="shared" si="14"/>
        <v>2.25</v>
      </c>
      <c r="G189" s="3">
        <v>2.62</v>
      </c>
      <c r="H189">
        <v>1</v>
      </c>
      <c r="I189" t="s">
        <v>8</v>
      </c>
      <c r="J189" s="4">
        <f t="shared" si="15"/>
        <v>2.25</v>
      </c>
      <c r="K189" s="4">
        <f t="shared" si="16"/>
        <v>1.25</v>
      </c>
      <c r="L189" s="4">
        <f t="shared" si="17"/>
        <v>2.62</v>
      </c>
      <c r="M189" s="4">
        <f t="shared" si="20"/>
        <v>1.5390000000000001</v>
      </c>
      <c r="N189" s="4">
        <f t="shared" si="18"/>
        <v>20</v>
      </c>
      <c r="O189" s="4">
        <f t="shared" si="19"/>
        <v>29.365500000000001</v>
      </c>
    </row>
    <row r="190" spans="1:15" x14ac:dyDescent="0.25">
      <c r="A190" s="5">
        <v>41396</v>
      </c>
      <c r="B190" s="1">
        <v>0.65972222222222221</v>
      </c>
      <c r="C190" t="s">
        <v>27</v>
      </c>
      <c r="D190" t="s">
        <v>373</v>
      </c>
      <c r="E190">
        <v>1.5</v>
      </c>
      <c r="F190" s="3">
        <f t="shared" si="14"/>
        <v>2.5</v>
      </c>
      <c r="G190" s="3">
        <v>2.68</v>
      </c>
      <c r="H190">
        <v>5</v>
      </c>
      <c r="I190" t="s">
        <v>8</v>
      </c>
      <c r="J190" s="4">
        <f t="shared" si="15"/>
        <v>0</v>
      </c>
      <c r="K190" s="4">
        <f t="shared" si="16"/>
        <v>-1</v>
      </c>
      <c r="L190" s="4">
        <f t="shared" si="17"/>
        <v>0</v>
      </c>
      <c r="M190" s="4">
        <f t="shared" si="20"/>
        <v>-1</v>
      </c>
      <c r="N190" s="4">
        <f t="shared" si="18"/>
        <v>19</v>
      </c>
      <c r="O190" s="4">
        <f t="shared" si="19"/>
        <v>28.365500000000001</v>
      </c>
    </row>
    <row r="191" spans="1:15" x14ac:dyDescent="0.25">
      <c r="A191" s="5">
        <v>41400</v>
      </c>
      <c r="B191" s="1">
        <v>0.63541666666666663</v>
      </c>
      <c r="C191" t="s">
        <v>6</v>
      </c>
      <c r="D191" t="s">
        <v>372</v>
      </c>
      <c r="E191">
        <v>0.8</v>
      </c>
      <c r="F191" s="3">
        <f t="shared" si="14"/>
        <v>1.8</v>
      </c>
      <c r="G191" s="3">
        <v>1.93</v>
      </c>
      <c r="H191">
        <v>1</v>
      </c>
      <c r="I191" t="s">
        <v>8</v>
      </c>
      <c r="J191" s="4">
        <f t="shared" si="15"/>
        <v>1.8</v>
      </c>
      <c r="K191" s="4">
        <f t="shared" si="16"/>
        <v>0.8</v>
      </c>
      <c r="L191" s="4">
        <f t="shared" si="17"/>
        <v>1.93</v>
      </c>
      <c r="M191" s="4">
        <f t="shared" si="20"/>
        <v>0.88349999999999995</v>
      </c>
      <c r="N191" s="4">
        <f t="shared" si="18"/>
        <v>19.8</v>
      </c>
      <c r="O191" s="4">
        <f t="shared" si="19"/>
        <v>29.249000000000002</v>
      </c>
    </row>
    <row r="192" spans="1:15" x14ac:dyDescent="0.25">
      <c r="A192" s="5">
        <v>41402</v>
      </c>
      <c r="B192" s="1">
        <v>0.77777777777777779</v>
      </c>
      <c r="C192" t="s">
        <v>6</v>
      </c>
      <c r="D192" t="s">
        <v>351</v>
      </c>
      <c r="E192">
        <v>1.5</v>
      </c>
      <c r="F192" s="3">
        <f t="shared" si="14"/>
        <v>2.5</v>
      </c>
      <c r="G192" s="3">
        <v>2.66</v>
      </c>
      <c r="H192">
        <v>1</v>
      </c>
      <c r="I192" t="s">
        <v>29</v>
      </c>
      <c r="J192" s="4">
        <f t="shared" si="15"/>
        <v>2.5</v>
      </c>
      <c r="K192" s="4">
        <f t="shared" si="16"/>
        <v>1.5</v>
      </c>
      <c r="L192" s="4">
        <f t="shared" si="17"/>
        <v>2.66</v>
      </c>
      <c r="M192" s="4">
        <f t="shared" si="20"/>
        <v>1.577</v>
      </c>
      <c r="N192" s="4">
        <f t="shared" si="18"/>
        <v>21.3</v>
      </c>
      <c r="O192" s="4">
        <f t="shared" si="19"/>
        <v>30.826000000000001</v>
      </c>
    </row>
    <row r="193" spans="1:15" x14ac:dyDescent="0.25">
      <c r="A193" s="5">
        <v>41402</v>
      </c>
      <c r="B193" s="1">
        <v>0.66666666666666663</v>
      </c>
      <c r="C193" t="s">
        <v>70</v>
      </c>
      <c r="D193" t="s">
        <v>322</v>
      </c>
      <c r="E193">
        <v>2.25</v>
      </c>
      <c r="F193" s="3">
        <f t="shared" si="14"/>
        <v>3.25</v>
      </c>
      <c r="G193" s="3">
        <v>4</v>
      </c>
      <c r="H193">
        <v>1</v>
      </c>
      <c r="I193" t="s">
        <v>24</v>
      </c>
      <c r="J193" s="4">
        <f t="shared" si="15"/>
        <v>3.25</v>
      </c>
      <c r="K193" s="4">
        <f t="shared" si="16"/>
        <v>2.25</v>
      </c>
      <c r="L193" s="4">
        <f t="shared" si="17"/>
        <v>4</v>
      </c>
      <c r="M193" s="4">
        <f t="shared" si="20"/>
        <v>2.85</v>
      </c>
      <c r="N193" s="4">
        <f t="shared" si="18"/>
        <v>23.55</v>
      </c>
      <c r="O193" s="4">
        <f t="shared" si="19"/>
        <v>33.676000000000002</v>
      </c>
    </row>
    <row r="194" spans="1:15" x14ac:dyDescent="0.25">
      <c r="A194" s="5">
        <v>41414</v>
      </c>
      <c r="B194" s="1">
        <v>0.625</v>
      </c>
      <c r="C194" t="s">
        <v>70</v>
      </c>
      <c r="D194" t="s">
        <v>371</v>
      </c>
      <c r="E194">
        <v>2</v>
      </c>
      <c r="F194" s="3">
        <f t="shared" ref="F194:F257" si="21">E194+1</f>
        <v>3</v>
      </c>
      <c r="G194" s="3">
        <v>3.38</v>
      </c>
      <c r="H194">
        <v>2</v>
      </c>
      <c r="I194" t="s">
        <v>87</v>
      </c>
      <c r="J194" s="4">
        <f t="shared" si="15"/>
        <v>0</v>
      </c>
      <c r="K194" s="4">
        <f t="shared" si="16"/>
        <v>-1</v>
      </c>
      <c r="L194" s="4">
        <f t="shared" si="17"/>
        <v>0</v>
      </c>
      <c r="M194" s="4">
        <f t="shared" si="20"/>
        <v>-1</v>
      </c>
      <c r="N194" s="4">
        <f t="shared" si="18"/>
        <v>22.55</v>
      </c>
      <c r="O194" s="4">
        <f t="shared" si="19"/>
        <v>32.676000000000002</v>
      </c>
    </row>
    <row r="195" spans="1:15" x14ac:dyDescent="0.25">
      <c r="A195" s="5">
        <v>41430</v>
      </c>
      <c r="B195" s="1">
        <v>0.77083333333333337</v>
      </c>
      <c r="C195" t="s">
        <v>6</v>
      </c>
      <c r="D195" t="s">
        <v>369</v>
      </c>
      <c r="E195">
        <v>0.91</v>
      </c>
      <c r="F195" s="3">
        <f t="shared" si="21"/>
        <v>1.9100000000000001</v>
      </c>
      <c r="G195" s="3">
        <v>1.98</v>
      </c>
      <c r="H195">
        <v>1</v>
      </c>
      <c r="I195" t="s">
        <v>8</v>
      </c>
      <c r="J195" s="4">
        <f t="shared" ref="J195:J258" si="22">IF(H195=1,F195,0)</f>
        <v>1.9100000000000001</v>
      </c>
      <c r="K195" s="4">
        <f t="shared" ref="K195:K258" si="23">J195-1</f>
        <v>0.91000000000000014</v>
      </c>
      <c r="L195" s="4">
        <f t="shared" ref="L195:L258" si="24">IF(H195=1,G195,0)</f>
        <v>1.98</v>
      </c>
      <c r="M195" s="4">
        <f t="shared" si="20"/>
        <v>0.93099999999999994</v>
      </c>
      <c r="N195" s="4">
        <f t="shared" si="18"/>
        <v>23.46</v>
      </c>
      <c r="O195" s="4">
        <f t="shared" si="19"/>
        <v>33.606999999999999</v>
      </c>
    </row>
    <row r="196" spans="1:15" x14ac:dyDescent="0.25">
      <c r="A196" s="5">
        <v>41430</v>
      </c>
      <c r="B196" s="1">
        <v>0.6875</v>
      </c>
      <c r="C196" t="s">
        <v>70</v>
      </c>
      <c r="D196" t="s">
        <v>370</v>
      </c>
      <c r="E196">
        <v>2.25</v>
      </c>
      <c r="F196" s="3">
        <f t="shared" si="21"/>
        <v>3.25</v>
      </c>
      <c r="G196" s="3">
        <v>3.47</v>
      </c>
      <c r="H196">
        <v>6</v>
      </c>
      <c r="I196" t="s">
        <v>87</v>
      </c>
      <c r="J196" s="4">
        <f t="shared" si="22"/>
        <v>0</v>
      </c>
      <c r="K196" s="4">
        <f t="shared" si="23"/>
        <v>-1</v>
      </c>
      <c r="L196" s="4">
        <f t="shared" si="24"/>
        <v>0</v>
      </c>
      <c r="M196" s="4">
        <f t="shared" si="20"/>
        <v>-1</v>
      </c>
      <c r="N196" s="4">
        <f t="shared" ref="N196:N259" si="25">N195+K196</f>
        <v>22.46</v>
      </c>
      <c r="O196" s="4">
        <f t="shared" ref="O196:O259" si="26">O195+M196</f>
        <v>32.606999999999999</v>
      </c>
    </row>
    <row r="197" spans="1:15" x14ac:dyDescent="0.25">
      <c r="A197" s="5">
        <v>41432</v>
      </c>
      <c r="B197" s="1">
        <v>0.75347222222222221</v>
      </c>
      <c r="C197" t="s">
        <v>27</v>
      </c>
      <c r="D197" t="s">
        <v>107</v>
      </c>
      <c r="E197">
        <v>2.25</v>
      </c>
      <c r="F197" s="3">
        <f t="shared" si="21"/>
        <v>3.25</v>
      </c>
      <c r="G197" s="3">
        <v>3.5</v>
      </c>
      <c r="H197">
        <v>2</v>
      </c>
      <c r="I197" t="s">
        <v>42</v>
      </c>
      <c r="J197" s="4">
        <f t="shared" si="22"/>
        <v>0</v>
      </c>
      <c r="K197" s="4">
        <f t="shared" si="23"/>
        <v>-1</v>
      </c>
      <c r="L197" s="4">
        <f t="shared" si="24"/>
        <v>0</v>
      </c>
      <c r="M197" s="4">
        <f t="shared" si="20"/>
        <v>-1</v>
      </c>
      <c r="N197" s="4">
        <f t="shared" si="25"/>
        <v>21.46</v>
      </c>
      <c r="O197" s="4">
        <f t="shared" si="26"/>
        <v>31.606999999999999</v>
      </c>
    </row>
    <row r="198" spans="1:15" x14ac:dyDescent="0.25">
      <c r="A198" s="5">
        <v>41436</v>
      </c>
      <c r="B198" s="1">
        <v>0.79166666666666663</v>
      </c>
      <c r="C198" t="s">
        <v>27</v>
      </c>
      <c r="D198" t="s">
        <v>107</v>
      </c>
      <c r="E198">
        <v>2</v>
      </c>
      <c r="F198" s="3">
        <f t="shared" si="21"/>
        <v>3</v>
      </c>
      <c r="G198" s="3">
        <v>3.07</v>
      </c>
      <c r="H198">
        <v>1</v>
      </c>
      <c r="I198" t="s">
        <v>42</v>
      </c>
      <c r="J198" s="4">
        <f t="shared" si="22"/>
        <v>3</v>
      </c>
      <c r="K198" s="4">
        <f t="shared" si="23"/>
        <v>2</v>
      </c>
      <c r="L198" s="4">
        <f t="shared" si="24"/>
        <v>3.07</v>
      </c>
      <c r="M198" s="4">
        <f t="shared" ref="M198:M261" si="27">IF(L198=0,-1,(G198-1)/100*95)</f>
        <v>1.9664999999999999</v>
      </c>
      <c r="N198" s="4">
        <f t="shared" si="25"/>
        <v>23.46</v>
      </c>
      <c r="O198" s="4">
        <f t="shared" si="26"/>
        <v>33.573499999999996</v>
      </c>
    </row>
    <row r="199" spans="1:15" x14ac:dyDescent="0.25">
      <c r="A199" s="5">
        <v>41437</v>
      </c>
      <c r="B199" s="1">
        <v>0.79861111111111116</v>
      </c>
      <c r="C199" t="s">
        <v>6</v>
      </c>
      <c r="D199" t="s">
        <v>368</v>
      </c>
      <c r="E199">
        <v>0.91</v>
      </c>
      <c r="F199" s="3">
        <f t="shared" si="21"/>
        <v>1.9100000000000001</v>
      </c>
      <c r="G199" s="3">
        <v>2.09</v>
      </c>
      <c r="H199">
        <v>1</v>
      </c>
      <c r="I199" t="s">
        <v>8</v>
      </c>
      <c r="J199" s="4">
        <f t="shared" si="22"/>
        <v>1.9100000000000001</v>
      </c>
      <c r="K199" s="4">
        <f t="shared" si="23"/>
        <v>0.91000000000000014</v>
      </c>
      <c r="L199" s="4">
        <f t="shared" si="24"/>
        <v>2.09</v>
      </c>
      <c r="M199" s="4">
        <f t="shared" si="27"/>
        <v>1.0354999999999999</v>
      </c>
      <c r="N199" s="4">
        <f t="shared" si="25"/>
        <v>24.37</v>
      </c>
      <c r="O199" s="4">
        <f t="shared" si="26"/>
        <v>34.608999999999995</v>
      </c>
    </row>
    <row r="200" spans="1:15" x14ac:dyDescent="0.25">
      <c r="A200" s="5">
        <v>41444</v>
      </c>
      <c r="B200" s="1">
        <v>0.77777777777777779</v>
      </c>
      <c r="C200" t="s">
        <v>6</v>
      </c>
      <c r="D200" t="s">
        <v>367</v>
      </c>
      <c r="E200">
        <v>2.5</v>
      </c>
      <c r="F200" s="3">
        <f t="shared" si="21"/>
        <v>3.5</v>
      </c>
      <c r="G200" s="3">
        <v>3.75</v>
      </c>
      <c r="H200">
        <v>1</v>
      </c>
      <c r="I200" t="s">
        <v>29</v>
      </c>
      <c r="J200" s="4">
        <f t="shared" si="22"/>
        <v>3.5</v>
      </c>
      <c r="K200" s="4">
        <f t="shared" si="23"/>
        <v>2.5</v>
      </c>
      <c r="L200" s="4">
        <f t="shared" si="24"/>
        <v>3.75</v>
      </c>
      <c r="M200" s="4">
        <f t="shared" si="27"/>
        <v>2.6124999999999998</v>
      </c>
      <c r="N200" s="4">
        <f t="shared" si="25"/>
        <v>26.87</v>
      </c>
      <c r="O200" s="4">
        <f t="shared" si="26"/>
        <v>37.221499999999992</v>
      </c>
    </row>
    <row r="201" spans="1:15" x14ac:dyDescent="0.25">
      <c r="A201" s="5">
        <v>41464</v>
      </c>
      <c r="B201" s="1">
        <v>0.75347222222222221</v>
      </c>
      <c r="C201" t="s">
        <v>70</v>
      </c>
      <c r="D201" t="s">
        <v>366</v>
      </c>
      <c r="E201">
        <v>2.25</v>
      </c>
      <c r="F201" s="3">
        <f t="shared" si="21"/>
        <v>3.25</v>
      </c>
      <c r="G201" s="3">
        <v>3.59</v>
      </c>
      <c r="H201">
        <v>3</v>
      </c>
      <c r="I201" t="s">
        <v>87</v>
      </c>
      <c r="J201" s="4">
        <f t="shared" si="22"/>
        <v>0</v>
      </c>
      <c r="K201" s="4">
        <f t="shared" si="23"/>
        <v>-1</v>
      </c>
      <c r="L201" s="4">
        <f t="shared" si="24"/>
        <v>0</v>
      </c>
      <c r="M201" s="4">
        <f t="shared" si="27"/>
        <v>-1</v>
      </c>
      <c r="N201" s="4">
        <f t="shared" si="25"/>
        <v>25.87</v>
      </c>
      <c r="O201" s="4">
        <f t="shared" si="26"/>
        <v>36.221499999999992</v>
      </c>
    </row>
    <row r="202" spans="1:15" x14ac:dyDescent="0.25">
      <c r="A202" s="5">
        <v>41465</v>
      </c>
      <c r="B202" s="1">
        <v>0.80555555555555547</v>
      </c>
      <c r="C202" t="s">
        <v>6</v>
      </c>
      <c r="D202" t="s">
        <v>365</v>
      </c>
      <c r="E202">
        <v>4.5</v>
      </c>
      <c r="F202" s="3">
        <f t="shared" si="21"/>
        <v>5.5</v>
      </c>
      <c r="G202" s="3">
        <v>6.37</v>
      </c>
      <c r="H202">
        <v>1</v>
      </c>
      <c r="I202" t="s">
        <v>24</v>
      </c>
      <c r="J202" s="4">
        <f t="shared" si="22"/>
        <v>5.5</v>
      </c>
      <c r="K202" s="4">
        <f t="shared" si="23"/>
        <v>4.5</v>
      </c>
      <c r="L202" s="4">
        <f t="shared" si="24"/>
        <v>6.37</v>
      </c>
      <c r="M202" s="4">
        <f t="shared" si="27"/>
        <v>5.1014999999999997</v>
      </c>
      <c r="N202" s="4">
        <f t="shared" si="25"/>
        <v>30.37</v>
      </c>
      <c r="O202" s="4">
        <f t="shared" si="26"/>
        <v>41.322999999999993</v>
      </c>
    </row>
    <row r="203" spans="1:15" x14ac:dyDescent="0.25">
      <c r="A203" s="5">
        <v>41470</v>
      </c>
      <c r="B203" s="1">
        <v>0.78472222222222221</v>
      </c>
      <c r="C203" t="s">
        <v>14</v>
      </c>
      <c r="D203" t="s">
        <v>364</v>
      </c>
      <c r="E203">
        <v>2.5</v>
      </c>
      <c r="F203" s="3">
        <f t="shared" si="21"/>
        <v>3.5</v>
      </c>
      <c r="G203" s="3">
        <v>3.75</v>
      </c>
      <c r="H203">
        <v>3</v>
      </c>
      <c r="I203" t="s">
        <v>29</v>
      </c>
      <c r="J203" s="4">
        <f t="shared" si="22"/>
        <v>0</v>
      </c>
      <c r="K203" s="4">
        <f t="shared" si="23"/>
        <v>-1</v>
      </c>
      <c r="L203" s="4">
        <f t="shared" si="24"/>
        <v>0</v>
      </c>
      <c r="M203" s="4">
        <f t="shared" si="27"/>
        <v>-1</v>
      </c>
      <c r="N203" s="4">
        <f t="shared" si="25"/>
        <v>29.37</v>
      </c>
      <c r="O203" s="4">
        <f t="shared" si="26"/>
        <v>40.322999999999993</v>
      </c>
    </row>
    <row r="204" spans="1:15" x14ac:dyDescent="0.25">
      <c r="A204" s="5">
        <v>41471</v>
      </c>
      <c r="B204" s="1">
        <v>0.77083333333333337</v>
      </c>
      <c r="C204" t="s">
        <v>6</v>
      </c>
      <c r="D204" t="s">
        <v>363</v>
      </c>
      <c r="E204">
        <v>3.5</v>
      </c>
      <c r="F204" s="3">
        <f t="shared" si="21"/>
        <v>4.5</v>
      </c>
      <c r="G204" s="3">
        <v>5.39</v>
      </c>
      <c r="H204">
        <v>1</v>
      </c>
      <c r="I204" t="s">
        <v>46</v>
      </c>
      <c r="J204" s="4">
        <f t="shared" si="22"/>
        <v>4.5</v>
      </c>
      <c r="K204" s="4">
        <f t="shared" si="23"/>
        <v>3.5</v>
      </c>
      <c r="L204" s="4">
        <f t="shared" si="24"/>
        <v>5.39</v>
      </c>
      <c r="M204" s="4">
        <f t="shared" si="27"/>
        <v>4.1704999999999997</v>
      </c>
      <c r="N204" s="4">
        <f t="shared" si="25"/>
        <v>32.870000000000005</v>
      </c>
      <c r="O204" s="4">
        <f t="shared" si="26"/>
        <v>44.49349999999999</v>
      </c>
    </row>
    <row r="205" spans="1:15" x14ac:dyDescent="0.25">
      <c r="A205" s="5">
        <v>41472</v>
      </c>
      <c r="B205" s="1">
        <v>0.66666666666666663</v>
      </c>
      <c r="C205" t="s">
        <v>27</v>
      </c>
      <c r="D205" t="s">
        <v>362</v>
      </c>
      <c r="E205">
        <v>0.91</v>
      </c>
      <c r="F205" s="3">
        <f t="shared" si="21"/>
        <v>1.9100000000000001</v>
      </c>
      <c r="G205" s="3">
        <v>2.12</v>
      </c>
      <c r="H205">
        <v>1</v>
      </c>
      <c r="I205" t="s">
        <v>8</v>
      </c>
      <c r="J205" s="4">
        <f t="shared" si="22"/>
        <v>1.9100000000000001</v>
      </c>
      <c r="K205" s="4">
        <f t="shared" si="23"/>
        <v>0.91000000000000014</v>
      </c>
      <c r="L205" s="4">
        <f t="shared" si="24"/>
        <v>2.12</v>
      </c>
      <c r="M205" s="4">
        <f t="shared" si="27"/>
        <v>1.0640000000000001</v>
      </c>
      <c r="N205" s="4">
        <f t="shared" si="25"/>
        <v>33.78</v>
      </c>
      <c r="O205" s="4">
        <f t="shared" si="26"/>
        <v>45.55749999999999</v>
      </c>
    </row>
    <row r="206" spans="1:15" x14ac:dyDescent="0.25">
      <c r="A206" s="5">
        <v>41475</v>
      </c>
      <c r="B206" s="1">
        <v>0.86458333333333337</v>
      </c>
      <c r="C206" t="s">
        <v>27</v>
      </c>
      <c r="D206" t="s">
        <v>361</v>
      </c>
      <c r="E206">
        <v>3.5</v>
      </c>
      <c r="F206" s="3">
        <f t="shared" si="21"/>
        <v>4.5</v>
      </c>
      <c r="G206" s="3">
        <v>5.35</v>
      </c>
      <c r="H206">
        <v>7</v>
      </c>
      <c r="I206" t="s">
        <v>8</v>
      </c>
      <c r="J206" s="4">
        <f t="shared" si="22"/>
        <v>0</v>
      </c>
      <c r="K206" s="4">
        <f t="shared" si="23"/>
        <v>-1</v>
      </c>
      <c r="L206" s="4">
        <f t="shared" si="24"/>
        <v>0</v>
      </c>
      <c r="M206" s="4">
        <f t="shared" si="27"/>
        <v>-1</v>
      </c>
      <c r="N206" s="4">
        <f t="shared" si="25"/>
        <v>32.78</v>
      </c>
      <c r="O206" s="4">
        <f t="shared" si="26"/>
        <v>44.55749999999999</v>
      </c>
    </row>
    <row r="207" spans="1:15" x14ac:dyDescent="0.25">
      <c r="A207" s="5">
        <v>41484</v>
      </c>
      <c r="B207" s="1">
        <v>0.69791666666666663</v>
      </c>
      <c r="C207" t="s">
        <v>14</v>
      </c>
      <c r="D207" t="s">
        <v>360</v>
      </c>
      <c r="E207">
        <v>1.38</v>
      </c>
      <c r="F207" s="3">
        <f t="shared" si="21"/>
        <v>2.38</v>
      </c>
      <c r="G207" s="3">
        <v>2.5099999999999998</v>
      </c>
      <c r="H207">
        <v>2</v>
      </c>
      <c r="I207" t="s">
        <v>46</v>
      </c>
      <c r="J207" s="4">
        <f t="shared" si="22"/>
        <v>0</v>
      </c>
      <c r="K207" s="4">
        <f t="shared" si="23"/>
        <v>-1</v>
      </c>
      <c r="L207" s="4">
        <f t="shared" si="24"/>
        <v>0</v>
      </c>
      <c r="M207" s="4">
        <f t="shared" si="27"/>
        <v>-1</v>
      </c>
      <c r="N207" s="4">
        <f t="shared" si="25"/>
        <v>31.78</v>
      </c>
      <c r="O207" s="4">
        <f t="shared" si="26"/>
        <v>43.55749999999999</v>
      </c>
    </row>
    <row r="208" spans="1:15" x14ac:dyDescent="0.25">
      <c r="A208" s="5">
        <v>41492</v>
      </c>
      <c r="B208" s="1">
        <v>0.85416666666666663</v>
      </c>
      <c r="C208" t="s">
        <v>6</v>
      </c>
      <c r="D208" t="s">
        <v>312</v>
      </c>
      <c r="E208">
        <v>1.63</v>
      </c>
      <c r="F208" s="3">
        <f t="shared" si="21"/>
        <v>2.63</v>
      </c>
      <c r="G208" s="3">
        <v>2.76</v>
      </c>
      <c r="H208">
        <v>4</v>
      </c>
      <c r="I208" t="s">
        <v>29</v>
      </c>
      <c r="J208" s="4">
        <f t="shared" si="22"/>
        <v>0</v>
      </c>
      <c r="K208" s="4">
        <f t="shared" si="23"/>
        <v>-1</v>
      </c>
      <c r="L208" s="4">
        <f t="shared" si="24"/>
        <v>0</v>
      </c>
      <c r="M208" s="4">
        <f t="shared" si="27"/>
        <v>-1</v>
      </c>
      <c r="N208" s="4">
        <f t="shared" si="25"/>
        <v>30.78</v>
      </c>
      <c r="O208" s="4">
        <f t="shared" si="26"/>
        <v>42.55749999999999</v>
      </c>
    </row>
    <row r="209" spans="1:15" x14ac:dyDescent="0.25">
      <c r="A209" s="5">
        <v>41492</v>
      </c>
      <c r="B209" s="1">
        <v>0.8125</v>
      </c>
      <c r="C209" t="s">
        <v>6</v>
      </c>
      <c r="D209" t="s">
        <v>359</v>
      </c>
      <c r="E209">
        <v>1.75</v>
      </c>
      <c r="F209" s="3">
        <f t="shared" si="21"/>
        <v>2.75</v>
      </c>
      <c r="G209" s="3">
        <v>2.83</v>
      </c>
      <c r="H209">
        <v>1</v>
      </c>
      <c r="I209" t="s">
        <v>8</v>
      </c>
      <c r="J209" s="4">
        <f t="shared" si="22"/>
        <v>2.75</v>
      </c>
      <c r="K209" s="4">
        <f t="shared" si="23"/>
        <v>1.75</v>
      </c>
      <c r="L209" s="4">
        <f t="shared" si="24"/>
        <v>2.83</v>
      </c>
      <c r="M209" s="4">
        <f t="shared" si="27"/>
        <v>1.7384999999999999</v>
      </c>
      <c r="N209" s="4">
        <f t="shared" si="25"/>
        <v>32.53</v>
      </c>
      <c r="O209" s="4">
        <f t="shared" si="26"/>
        <v>44.295999999999992</v>
      </c>
    </row>
    <row r="210" spans="1:15" x14ac:dyDescent="0.25">
      <c r="A210" s="5">
        <v>41495</v>
      </c>
      <c r="B210" s="1">
        <v>0.70138888888888884</v>
      </c>
      <c r="C210" t="s">
        <v>27</v>
      </c>
      <c r="D210" t="s">
        <v>358</v>
      </c>
      <c r="E210">
        <v>2.5</v>
      </c>
      <c r="F210" s="3">
        <f t="shared" si="21"/>
        <v>3.5</v>
      </c>
      <c r="G210" s="3">
        <v>3.73</v>
      </c>
      <c r="H210">
        <v>4</v>
      </c>
      <c r="I210" t="s">
        <v>8</v>
      </c>
      <c r="J210" s="4">
        <f t="shared" si="22"/>
        <v>0</v>
      </c>
      <c r="K210" s="4">
        <f t="shared" si="23"/>
        <v>-1</v>
      </c>
      <c r="L210" s="4">
        <f t="shared" si="24"/>
        <v>0</v>
      </c>
      <c r="M210" s="4">
        <f t="shared" si="27"/>
        <v>-1</v>
      </c>
      <c r="N210" s="4">
        <f t="shared" si="25"/>
        <v>31.53</v>
      </c>
      <c r="O210" s="4">
        <f t="shared" si="26"/>
        <v>43.295999999999992</v>
      </c>
    </row>
    <row r="211" spans="1:15" x14ac:dyDescent="0.25">
      <c r="A211" s="5">
        <v>41495</v>
      </c>
      <c r="B211" s="1">
        <v>0.68055555555555547</v>
      </c>
      <c r="C211" t="s">
        <v>27</v>
      </c>
      <c r="D211" t="s">
        <v>328</v>
      </c>
      <c r="E211">
        <v>3.5</v>
      </c>
      <c r="F211" s="3">
        <f t="shared" si="21"/>
        <v>4.5</v>
      </c>
      <c r="G211" s="3">
        <v>4.62</v>
      </c>
      <c r="H211">
        <v>1</v>
      </c>
      <c r="I211" t="s">
        <v>46</v>
      </c>
      <c r="J211" s="4">
        <f t="shared" si="22"/>
        <v>4.5</v>
      </c>
      <c r="K211" s="4">
        <f t="shared" si="23"/>
        <v>3.5</v>
      </c>
      <c r="L211" s="4">
        <f t="shared" si="24"/>
        <v>4.62</v>
      </c>
      <c r="M211" s="4">
        <f t="shared" si="27"/>
        <v>3.4390000000000005</v>
      </c>
      <c r="N211" s="4">
        <f t="shared" si="25"/>
        <v>35.03</v>
      </c>
      <c r="O211" s="4">
        <f t="shared" si="26"/>
        <v>46.734999999999992</v>
      </c>
    </row>
    <row r="212" spans="1:15" x14ac:dyDescent="0.25">
      <c r="A212" s="5">
        <v>41496</v>
      </c>
      <c r="B212" s="1">
        <v>0.84375</v>
      </c>
      <c r="C212" t="s">
        <v>27</v>
      </c>
      <c r="D212" t="s">
        <v>357</v>
      </c>
      <c r="E212">
        <v>0.8</v>
      </c>
      <c r="F212" s="3">
        <f t="shared" si="21"/>
        <v>1.8</v>
      </c>
      <c r="G212" s="3">
        <v>1.9</v>
      </c>
      <c r="H212">
        <v>1</v>
      </c>
      <c r="I212" t="s">
        <v>8</v>
      </c>
      <c r="J212" s="4">
        <f t="shared" si="22"/>
        <v>1.8</v>
      </c>
      <c r="K212" s="4">
        <f t="shared" si="23"/>
        <v>0.8</v>
      </c>
      <c r="L212" s="4">
        <f t="shared" si="24"/>
        <v>1.9</v>
      </c>
      <c r="M212" s="4">
        <f t="shared" si="27"/>
        <v>0.85499999999999998</v>
      </c>
      <c r="N212" s="4">
        <f t="shared" si="25"/>
        <v>35.83</v>
      </c>
      <c r="O212" s="4">
        <f t="shared" si="26"/>
        <v>47.589999999999989</v>
      </c>
    </row>
    <row r="213" spans="1:15" x14ac:dyDescent="0.25">
      <c r="A213" s="5">
        <v>41508</v>
      </c>
      <c r="B213" s="1">
        <v>0.76388888888888884</v>
      </c>
      <c r="C213" t="s">
        <v>14</v>
      </c>
      <c r="D213" t="s">
        <v>356</v>
      </c>
      <c r="E213">
        <v>3.5</v>
      </c>
      <c r="F213" s="3">
        <f t="shared" si="21"/>
        <v>4.5</v>
      </c>
      <c r="G213" s="3">
        <v>5.14</v>
      </c>
      <c r="H213">
        <v>10</v>
      </c>
      <c r="I213" t="s">
        <v>24</v>
      </c>
      <c r="J213" s="4">
        <f t="shared" si="22"/>
        <v>0</v>
      </c>
      <c r="K213" s="4">
        <f t="shared" si="23"/>
        <v>-1</v>
      </c>
      <c r="L213" s="4">
        <f t="shared" si="24"/>
        <v>0</v>
      </c>
      <c r="M213" s="4">
        <f t="shared" si="27"/>
        <v>-1</v>
      </c>
      <c r="N213" s="4">
        <f t="shared" si="25"/>
        <v>34.83</v>
      </c>
      <c r="O213" s="4">
        <f t="shared" si="26"/>
        <v>46.589999999999989</v>
      </c>
    </row>
    <row r="214" spans="1:15" x14ac:dyDescent="0.25">
      <c r="A214" s="5">
        <v>41513</v>
      </c>
      <c r="B214" s="1">
        <v>0.82291666666666663</v>
      </c>
      <c r="C214" t="s">
        <v>70</v>
      </c>
      <c r="D214" t="s">
        <v>355</v>
      </c>
      <c r="E214">
        <v>1.63</v>
      </c>
      <c r="F214" s="3">
        <f t="shared" si="21"/>
        <v>2.63</v>
      </c>
      <c r="G214" s="3">
        <v>2.72</v>
      </c>
      <c r="H214">
        <v>3</v>
      </c>
      <c r="I214" t="s">
        <v>56</v>
      </c>
      <c r="J214" s="4">
        <f t="shared" si="22"/>
        <v>0</v>
      </c>
      <c r="K214" s="4">
        <f t="shared" si="23"/>
        <v>-1</v>
      </c>
      <c r="L214" s="4">
        <f t="shared" si="24"/>
        <v>0</v>
      </c>
      <c r="M214" s="4">
        <f t="shared" si="27"/>
        <v>-1</v>
      </c>
      <c r="N214" s="4">
        <f t="shared" si="25"/>
        <v>33.83</v>
      </c>
      <c r="O214" s="4">
        <f t="shared" si="26"/>
        <v>45.589999999999989</v>
      </c>
    </row>
    <row r="215" spans="1:15" x14ac:dyDescent="0.25">
      <c r="A215" s="5">
        <v>41514</v>
      </c>
      <c r="B215" s="1">
        <v>0.76388888888888884</v>
      </c>
      <c r="C215" t="s">
        <v>70</v>
      </c>
      <c r="D215" t="s">
        <v>354</v>
      </c>
      <c r="E215">
        <v>1.2</v>
      </c>
      <c r="F215" s="3">
        <f t="shared" si="21"/>
        <v>2.2000000000000002</v>
      </c>
      <c r="G215" s="3">
        <v>2.36</v>
      </c>
      <c r="H215">
        <v>2</v>
      </c>
      <c r="I215" t="s">
        <v>56</v>
      </c>
      <c r="J215" s="4">
        <f t="shared" si="22"/>
        <v>0</v>
      </c>
      <c r="K215" s="4">
        <f t="shared" si="23"/>
        <v>-1</v>
      </c>
      <c r="L215" s="4">
        <f t="shared" si="24"/>
        <v>0</v>
      </c>
      <c r="M215" s="4">
        <f t="shared" si="27"/>
        <v>-1</v>
      </c>
      <c r="N215" s="4">
        <f t="shared" si="25"/>
        <v>32.83</v>
      </c>
      <c r="O215" s="4">
        <f t="shared" si="26"/>
        <v>44.589999999999989</v>
      </c>
    </row>
    <row r="216" spans="1:15" x14ac:dyDescent="0.25">
      <c r="A216" s="5">
        <v>41515</v>
      </c>
      <c r="B216" s="1">
        <v>0.76388888888888884</v>
      </c>
      <c r="C216" t="s">
        <v>6</v>
      </c>
      <c r="D216" t="s">
        <v>353</v>
      </c>
      <c r="E216">
        <v>0.91</v>
      </c>
      <c r="F216" s="3">
        <f t="shared" si="21"/>
        <v>1.9100000000000001</v>
      </c>
      <c r="G216" s="3">
        <v>1.97</v>
      </c>
      <c r="H216">
        <v>1</v>
      </c>
      <c r="I216" t="s">
        <v>8</v>
      </c>
      <c r="J216" s="4">
        <f t="shared" si="22"/>
        <v>1.9100000000000001</v>
      </c>
      <c r="K216" s="4">
        <f t="shared" si="23"/>
        <v>0.91000000000000014</v>
      </c>
      <c r="L216" s="4">
        <f t="shared" si="24"/>
        <v>1.97</v>
      </c>
      <c r="M216" s="4">
        <f t="shared" si="27"/>
        <v>0.92149999999999999</v>
      </c>
      <c r="N216" s="4">
        <f t="shared" si="25"/>
        <v>33.739999999999995</v>
      </c>
      <c r="O216" s="4">
        <f t="shared" si="26"/>
        <v>45.511499999999991</v>
      </c>
    </row>
    <row r="217" spans="1:15" x14ac:dyDescent="0.25">
      <c r="A217" s="5">
        <v>41521</v>
      </c>
      <c r="B217" s="1">
        <v>0.79166666666666663</v>
      </c>
      <c r="C217" t="s">
        <v>6</v>
      </c>
      <c r="D217" t="s">
        <v>352</v>
      </c>
      <c r="E217">
        <v>2</v>
      </c>
      <c r="F217" s="3">
        <f t="shared" si="21"/>
        <v>3</v>
      </c>
      <c r="G217" s="3">
        <v>3.1</v>
      </c>
      <c r="H217">
        <v>1</v>
      </c>
      <c r="I217" t="s">
        <v>24</v>
      </c>
      <c r="J217" s="4">
        <f t="shared" si="22"/>
        <v>3</v>
      </c>
      <c r="K217" s="4">
        <f t="shared" si="23"/>
        <v>2</v>
      </c>
      <c r="L217" s="4">
        <f t="shared" si="24"/>
        <v>3.1</v>
      </c>
      <c r="M217" s="4">
        <f t="shared" si="27"/>
        <v>1.9950000000000001</v>
      </c>
      <c r="N217" s="4">
        <f t="shared" si="25"/>
        <v>35.739999999999995</v>
      </c>
      <c r="O217" s="4">
        <f t="shared" si="26"/>
        <v>47.506499999999988</v>
      </c>
    </row>
    <row r="218" spans="1:15" x14ac:dyDescent="0.25">
      <c r="A218" s="5">
        <v>41522</v>
      </c>
      <c r="B218" s="1">
        <v>0.81944444444444453</v>
      </c>
      <c r="C218" t="s">
        <v>6</v>
      </c>
      <c r="D218" t="s">
        <v>351</v>
      </c>
      <c r="E218">
        <v>1.1000000000000001</v>
      </c>
      <c r="F218" s="3">
        <f t="shared" si="21"/>
        <v>2.1</v>
      </c>
      <c r="G218" s="3">
        <v>2.2000000000000002</v>
      </c>
      <c r="H218">
        <v>1</v>
      </c>
      <c r="I218" t="s">
        <v>29</v>
      </c>
      <c r="J218" s="4">
        <f t="shared" si="22"/>
        <v>2.1</v>
      </c>
      <c r="K218" s="4">
        <f t="shared" si="23"/>
        <v>1.1000000000000001</v>
      </c>
      <c r="L218" s="4">
        <f t="shared" si="24"/>
        <v>2.2000000000000002</v>
      </c>
      <c r="M218" s="4">
        <f t="shared" si="27"/>
        <v>1.1400000000000001</v>
      </c>
      <c r="N218" s="4">
        <f t="shared" si="25"/>
        <v>36.839999999999996</v>
      </c>
      <c r="O218" s="4">
        <f t="shared" si="26"/>
        <v>48.646499999999989</v>
      </c>
    </row>
    <row r="219" spans="1:15" x14ac:dyDescent="0.25">
      <c r="A219" s="5">
        <v>41529</v>
      </c>
      <c r="B219" s="1">
        <v>0.77083333333333337</v>
      </c>
      <c r="C219" t="s">
        <v>14</v>
      </c>
      <c r="D219" t="s">
        <v>350</v>
      </c>
      <c r="E219">
        <v>1.88</v>
      </c>
      <c r="F219" s="3">
        <f t="shared" si="21"/>
        <v>2.88</v>
      </c>
      <c r="G219" s="3">
        <v>3.14</v>
      </c>
      <c r="H219">
        <v>1</v>
      </c>
      <c r="I219" t="s">
        <v>29</v>
      </c>
      <c r="J219" s="4">
        <f t="shared" si="22"/>
        <v>2.88</v>
      </c>
      <c r="K219" s="4">
        <f t="shared" si="23"/>
        <v>1.88</v>
      </c>
      <c r="L219" s="4">
        <f t="shared" si="24"/>
        <v>3.14</v>
      </c>
      <c r="M219" s="4">
        <f t="shared" si="27"/>
        <v>2.0330000000000004</v>
      </c>
      <c r="N219" s="4">
        <f t="shared" si="25"/>
        <v>38.72</v>
      </c>
      <c r="O219" s="4">
        <f t="shared" si="26"/>
        <v>50.67949999999999</v>
      </c>
    </row>
    <row r="220" spans="1:15" x14ac:dyDescent="0.25">
      <c r="A220" s="5">
        <v>41530</v>
      </c>
      <c r="B220" s="1">
        <v>0.75</v>
      </c>
      <c r="C220" t="s">
        <v>14</v>
      </c>
      <c r="D220" t="s">
        <v>349</v>
      </c>
      <c r="E220">
        <v>3.5</v>
      </c>
      <c r="F220" s="3">
        <f t="shared" si="21"/>
        <v>4.5</v>
      </c>
      <c r="G220" s="3">
        <v>4.9400000000000004</v>
      </c>
      <c r="H220">
        <v>1</v>
      </c>
      <c r="I220" t="s">
        <v>13</v>
      </c>
      <c r="J220" s="4">
        <f t="shared" si="22"/>
        <v>4.5</v>
      </c>
      <c r="K220" s="4">
        <f t="shared" si="23"/>
        <v>3.5</v>
      </c>
      <c r="L220" s="4">
        <f t="shared" si="24"/>
        <v>4.9400000000000004</v>
      </c>
      <c r="M220" s="4">
        <f t="shared" si="27"/>
        <v>3.7430000000000003</v>
      </c>
      <c r="N220" s="4">
        <f t="shared" si="25"/>
        <v>42.22</v>
      </c>
      <c r="O220" s="4">
        <f t="shared" si="26"/>
        <v>54.422499999999992</v>
      </c>
    </row>
    <row r="221" spans="1:15" x14ac:dyDescent="0.25">
      <c r="A221" s="5">
        <v>41533</v>
      </c>
      <c r="B221" s="1">
        <v>0.6875</v>
      </c>
      <c r="C221" t="s">
        <v>14</v>
      </c>
      <c r="D221" t="s">
        <v>328</v>
      </c>
      <c r="E221">
        <v>3.5</v>
      </c>
      <c r="F221" s="3">
        <f t="shared" si="21"/>
        <v>4.5</v>
      </c>
      <c r="G221" s="3">
        <v>4.41</v>
      </c>
      <c r="H221">
        <v>5</v>
      </c>
      <c r="I221" t="s">
        <v>46</v>
      </c>
      <c r="J221" s="4">
        <f t="shared" si="22"/>
        <v>0</v>
      </c>
      <c r="K221" s="4">
        <f t="shared" si="23"/>
        <v>-1</v>
      </c>
      <c r="L221" s="4">
        <f t="shared" si="24"/>
        <v>0</v>
      </c>
      <c r="M221" s="4">
        <f t="shared" si="27"/>
        <v>-1</v>
      </c>
      <c r="N221" s="4">
        <f t="shared" si="25"/>
        <v>41.22</v>
      </c>
      <c r="O221" s="4">
        <f t="shared" si="26"/>
        <v>53.422499999999992</v>
      </c>
    </row>
    <row r="222" spans="1:15" x14ac:dyDescent="0.25">
      <c r="A222" s="5">
        <v>41533</v>
      </c>
      <c r="B222" s="1">
        <v>0.60416666666666663</v>
      </c>
      <c r="C222" t="s">
        <v>14</v>
      </c>
      <c r="D222" t="s">
        <v>313</v>
      </c>
      <c r="E222">
        <v>3</v>
      </c>
      <c r="F222" s="3">
        <f t="shared" si="21"/>
        <v>4</v>
      </c>
      <c r="G222" s="3">
        <v>4.75</v>
      </c>
      <c r="H222">
        <v>1</v>
      </c>
      <c r="I222" t="s">
        <v>13</v>
      </c>
      <c r="J222" s="4">
        <f t="shared" si="22"/>
        <v>4</v>
      </c>
      <c r="K222" s="4">
        <f t="shared" si="23"/>
        <v>3</v>
      </c>
      <c r="L222" s="4">
        <f t="shared" si="24"/>
        <v>4.75</v>
      </c>
      <c r="M222" s="4">
        <f t="shared" si="27"/>
        <v>3.5625</v>
      </c>
      <c r="N222" s="4">
        <f t="shared" si="25"/>
        <v>44.22</v>
      </c>
      <c r="O222" s="4">
        <f t="shared" si="26"/>
        <v>56.984999999999992</v>
      </c>
    </row>
    <row r="223" spans="1:15" x14ac:dyDescent="0.25">
      <c r="A223" s="5">
        <v>41535</v>
      </c>
      <c r="B223" s="1">
        <v>0.86458333333333337</v>
      </c>
      <c r="C223" t="s">
        <v>6</v>
      </c>
      <c r="D223" t="s">
        <v>347</v>
      </c>
      <c r="E223">
        <v>2</v>
      </c>
      <c r="F223" s="3">
        <f t="shared" si="21"/>
        <v>3</v>
      </c>
      <c r="G223" s="3">
        <v>4.3899999999999997</v>
      </c>
      <c r="H223">
        <v>2</v>
      </c>
      <c r="I223" t="s">
        <v>8</v>
      </c>
      <c r="J223" s="4">
        <f t="shared" si="22"/>
        <v>0</v>
      </c>
      <c r="K223" s="4">
        <f t="shared" si="23"/>
        <v>-1</v>
      </c>
      <c r="L223" s="4">
        <f t="shared" si="24"/>
        <v>0</v>
      </c>
      <c r="M223" s="4">
        <f t="shared" si="27"/>
        <v>-1</v>
      </c>
      <c r="N223" s="4">
        <f t="shared" si="25"/>
        <v>43.22</v>
      </c>
      <c r="O223" s="4">
        <f t="shared" si="26"/>
        <v>55.984999999999992</v>
      </c>
    </row>
    <row r="224" spans="1:15" x14ac:dyDescent="0.25">
      <c r="A224" s="5">
        <v>41535</v>
      </c>
      <c r="B224" s="1">
        <v>0.82291666666666663</v>
      </c>
      <c r="C224" t="s">
        <v>6</v>
      </c>
      <c r="D224" t="s">
        <v>348</v>
      </c>
      <c r="E224">
        <v>1.25</v>
      </c>
      <c r="F224" s="3">
        <f t="shared" si="21"/>
        <v>2.25</v>
      </c>
      <c r="G224" s="3">
        <v>2.44</v>
      </c>
      <c r="H224">
        <v>1</v>
      </c>
      <c r="I224" t="s">
        <v>8</v>
      </c>
      <c r="J224" s="4">
        <f t="shared" si="22"/>
        <v>2.25</v>
      </c>
      <c r="K224" s="4">
        <f t="shared" si="23"/>
        <v>1.25</v>
      </c>
      <c r="L224" s="4">
        <f t="shared" si="24"/>
        <v>2.44</v>
      </c>
      <c r="M224" s="4">
        <f t="shared" si="27"/>
        <v>1.3679999999999999</v>
      </c>
      <c r="N224" s="4">
        <f t="shared" si="25"/>
        <v>44.47</v>
      </c>
      <c r="O224" s="4">
        <f t="shared" si="26"/>
        <v>57.352999999999994</v>
      </c>
    </row>
    <row r="225" spans="1:15" x14ac:dyDescent="0.25">
      <c r="A225" s="5">
        <v>41535</v>
      </c>
      <c r="B225" s="1">
        <v>0.73958333333333337</v>
      </c>
      <c r="C225" t="s">
        <v>6</v>
      </c>
      <c r="D225" t="s">
        <v>341</v>
      </c>
      <c r="E225">
        <v>0.56999999999999995</v>
      </c>
      <c r="F225" s="3">
        <f t="shared" si="21"/>
        <v>1.5699999999999998</v>
      </c>
      <c r="G225" s="3">
        <v>1.66</v>
      </c>
      <c r="H225">
        <v>1</v>
      </c>
      <c r="I225" t="s">
        <v>29</v>
      </c>
      <c r="J225" s="4">
        <f t="shared" si="22"/>
        <v>1.5699999999999998</v>
      </c>
      <c r="K225" s="4">
        <f t="shared" si="23"/>
        <v>0.56999999999999984</v>
      </c>
      <c r="L225" s="4">
        <f t="shared" si="24"/>
        <v>1.66</v>
      </c>
      <c r="M225" s="4">
        <f t="shared" si="27"/>
        <v>0.62699999999999989</v>
      </c>
      <c r="N225" s="4">
        <f t="shared" si="25"/>
        <v>45.04</v>
      </c>
      <c r="O225" s="4">
        <f t="shared" si="26"/>
        <v>57.98</v>
      </c>
    </row>
    <row r="226" spans="1:15" x14ac:dyDescent="0.25">
      <c r="A226" s="5">
        <v>41536</v>
      </c>
      <c r="B226" s="1">
        <v>0.75694444444444453</v>
      </c>
      <c r="C226" t="s">
        <v>6</v>
      </c>
      <c r="D226" t="s">
        <v>313</v>
      </c>
      <c r="E226">
        <v>1.88</v>
      </c>
      <c r="F226" s="3">
        <f t="shared" si="21"/>
        <v>2.88</v>
      </c>
      <c r="G226" s="3">
        <v>3.1</v>
      </c>
      <c r="H226">
        <v>7</v>
      </c>
      <c r="I226" t="s">
        <v>13</v>
      </c>
      <c r="J226" s="4">
        <f t="shared" si="22"/>
        <v>0</v>
      </c>
      <c r="K226" s="4">
        <f t="shared" si="23"/>
        <v>-1</v>
      </c>
      <c r="L226" s="4">
        <f t="shared" si="24"/>
        <v>0</v>
      </c>
      <c r="M226" s="4">
        <f t="shared" si="27"/>
        <v>-1</v>
      </c>
      <c r="N226" s="4">
        <f t="shared" si="25"/>
        <v>44.04</v>
      </c>
      <c r="O226" s="4">
        <f t="shared" si="26"/>
        <v>56.98</v>
      </c>
    </row>
    <row r="227" spans="1:15" x14ac:dyDescent="0.25">
      <c r="A227" s="5">
        <v>41537</v>
      </c>
      <c r="B227" s="1">
        <v>0.79861111111111116</v>
      </c>
      <c r="C227" t="s">
        <v>14</v>
      </c>
      <c r="D227" t="s">
        <v>331</v>
      </c>
      <c r="E227">
        <v>1.75</v>
      </c>
      <c r="F227" s="3">
        <f t="shared" si="21"/>
        <v>2.75</v>
      </c>
      <c r="G227" s="3">
        <v>3.35</v>
      </c>
      <c r="H227">
        <v>1</v>
      </c>
      <c r="I227" t="s">
        <v>29</v>
      </c>
      <c r="J227" s="4">
        <f t="shared" si="22"/>
        <v>2.75</v>
      </c>
      <c r="K227" s="4">
        <f t="shared" si="23"/>
        <v>1.75</v>
      </c>
      <c r="L227" s="4">
        <f t="shared" si="24"/>
        <v>3.35</v>
      </c>
      <c r="M227" s="4">
        <f t="shared" si="27"/>
        <v>2.2324999999999999</v>
      </c>
      <c r="N227" s="4">
        <f t="shared" si="25"/>
        <v>45.79</v>
      </c>
      <c r="O227" s="4">
        <f t="shared" si="26"/>
        <v>59.212499999999999</v>
      </c>
    </row>
    <row r="228" spans="1:15" x14ac:dyDescent="0.25">
      <c r="A228" s="5">
        <v>41540</v>
      </c>
      <c r="B228" s="1">
        <v>0.63888888888888895</v>
      </c>
      <c r="C228" t="s">
        <v>6</v>
      </c>
      <c r="D228" t="s">
        <v>346</v>
      </c>
      <c r="E228">
        <v>3.33</v>
      </c>
      <c r="F228" s="3">
        <f t="shared" si="21"/>
        <v>4.33</v>
      </c>
      <c r="G228" s="3">
        <v>4.3899999999999997</v>
      </c>
      <c r="H228">
        <v>4</v>
      </c>
      <c r="I228" t="s">
        <v>29</v>
      </c>
      <c r="J228" s="4">
        <f t="shared" si="22"/>
        <v>0</v>
      </c>
      <c r="K228" s="4">
        <f t="shared" si="23"/>
        <v>-1</v>
      </c>
      <c r="L228" s="4">
        <f t="shared" si="24"/>
        <v>0</v>
      </c>
      <c r="M228" s="4">
        <f t="shared" si="27"/>
        <v>-1</v>
      </c>
      <c r="N228" s="4">
        <f t="shared" si="25"/>
        <v>44.79</v>
      </c>
      <c r="O228" s="4">
        <f t="shared" si="26"/>
        <v>58.212499999999999</v>
      </c>
    </row>
    <row r="229" spans="1:15" x14ac:dyDescent="0.25">
      <c r="A229" s="5">
        <v>41542</v>
      </c>
      <c r="B229" s="1">
        <v>0.74652777777777779</v>
      </c>
      <c r="C229" t="s">
        <v>6</v>
      </c>
      <c r="D229" t="s">
        <v>345</v>
      </c>
      <c r="E229">
        <v>0.8</v>
      </c>
      <c r="F229" s="3">
        <f t="shared" si="21"/>
        <v>1.8</v>
      </c>
      <c r="G229" s="3">
        <v>1.98</v>
      </c>
      <c r="H229">
        <v>1</v>
      </c>
      <c r="I229" t="s">
        <v>29</v>
      </c>
      <c r="J229" s="4">
        <f t="shared" si="22"/>
        <v>1.8</v>
      </c>
      <c r="K229" s="4">
        <f t="shared" si="23"/>
        <v>0.8</v>
      </c>
      <c r="L229" s="4">
        <f t="shared" si="24"/>
        <v>1.98</v>
      </c>
      <c r="M229" s="4">
        <f t="shared" si="27"/>
        <v>0.93099999999999994</v>
      </c>
      <c r="N229" s="4">
        <f t="shared" si="25"/>
        <v>45.589999999999996</v>
      </c>
      <c r="O229" s="4">
        <f t="shared" si="26"/>
        <v>59.143499999999996</v>
      </c>
    </row>
    <row r="230" spans="1:15" x14ac:dyDescent="0.25">
      <c r="A230" s="5">
        <v>41543</v>
      </c>
      <c r="B230" s="1">
        <v>0.86458333333333337</v>
      </c>
      <c r="C230" t="s">
        <v>14</v>
      </c>
      <c r="D230" t="s">
        <v>344</v>
      </c>
      <c r="E230">
        <v>1.88</v>
      </c>
      <c r="F230" s="3">
        <f t="shared" si="21"/>
        <v>2.88</v>
      </c>
      <c r="G230" s="3">
        <v>3.06</v>
      </c>
      <c r="H230">
        <v>4</v>
      </c>
      <c r="I230" t="s">
        <v>29</v>
      </c>
      <c r="J230" s="4">
        <f t="shared" si="22"/>
        <v>0</v>
      </c>
      <c r="K230" s="4">
        <f t="shared" si="23"/>
        <v>-1</v>
      </c>
      <c r="L230" s="4">
        <f t="shared" si="24"/>
        <v>0</v>
      </c>
      <c r="M230" s="4">
        <f t="shared" si="27"/>
        <v>-1</v>
      </c>
      <c r="N230" s="4">
        <f t="shared" si="25"/>
        <v>44.589999999999996</v>
      </c>
      <c r="O230" s="4">
        <f t="shared" si="26"/>
        <v>58.143499999999996</v>
      </c>
    </row>
    <row r="231" spans="1:15" x14ac:dyDescent="0.25">
      <c r="A231" s="5">
        <v>41544</v>
      </c>
      <c r="B231" s="1">
        <v>0.88194444444444453</v>
      </c>
      <c r="C231" t="s">
        <v>14</v>
      </c>
      <c r="D231" t="s">
        <v>343</v>
      </c>
      <c r="E231">
        <v>2.25</v>
      </c>
      <c r="F231" s="3">
        <f t="shared" si="21"/>
        <v>3.25</v>
      </c>
      <c r="G231" s="3">
        <v>3.68</v>
      </c>
      <c r="H231">
        <v>1</v>
      </c>
      <c r="I231" t="s">
        <v>8</v>
      </c>
      <c r="J231" s="4">
        <f t="shared" si="22"/>
        <v>3.25</v>
      </c>
      <c r="K231" s="4">
        <f t="shared" si="23"/>
        <v>2.25</v>
      </c>
      <c r="L231" s="4">
        <f t="shared" si="24"/>
        <v>3.68</v>
      </c>
      <c r="M231" s="4">
        <f t="shared" si="27"/>
        <v>2.5460000000000003</v>
      </c>
      <c r="N231" s="4">
        <f t="shared" si="25"/>
        <v>46.839999999999996</v>
      </c>
      <c r="O231" s="4">
        <f t="shared" si="26"/>
        <v>60.689499999999995</v>
      </c>
    </row>
    <row r="232" spans="1:15" x14ac:dyDescent="0.25">
      <c r="A232" s="5">
        <v>41544</v>
      </c>
      <c r="B232" s="1">
        <v>0.84027777777777779</v>
      </c>
      <c r="C232" t="s">
        <v>14</v>
      </c>
      <c r="D232" t="s">
        <v>126</v>
      </c>
      <c r="E232">
        <v>0.8</v>
      </c>
      <c r="F232" s="3">
        <f t="shared" si="21"/>
        <v>1.8</v>
      </c>
      <c r="G232" s="3">
        <v>1.94</v>
      </c>
      <c r="H232">
        <v>1</v>
      </c>
      <c r="I232" t="s">
        <v>13</v>
      </c>
      <c r="J232" s="4">
        <f t="shared" si="22"/>
        <v>1.8</v>
      </c>
      <c r="K232" s="4">
        <f t="shared" si="23"/>
        <v>0.8</v>
      </c>
      <c r="L232" s="4">
        <f t="shared" si="24"/>
        <v>1.94</v>
      </c>
      <c r="M232" s="4">
        <f t="shared" si="27"/>
        <v>0.8929999999999999</v>
      </c>
      <c r="N232" s="4">
        <f t="shared" si="25"/>
        <v>47.639999999999993</v>
      </c>
      <c r="O232" s="4">
        <f t="shared" si="26"/>
        <v>61.582499999999996</v>
      </c>
    </row>
    <row r="233" spans="1:15" x14ac:dyDescent="0.25">
      <c r="A233" s="5">
        <v>41544</v>
      </c>
      <c r="B233" s="1">
        <v>0.75694444444444453</v>
      </c>
      <c r="C233" t="s">
        <v>14</v>
      </c>
      <c r="D233" t="s">
        <v>313</v>
      </c>
      <c r="E233">
        <v>1.25</v>
      </c>
      <c r="F233" s="3">
        <f t="shared" si="21"/>
        <v>2.25</v>
      </c>
      <c r="G233" s="3">
        <v>2.4</v>
      </c>
      <c r="H233">
        <v>1</v>
      </c>
      <c r="I233" t="s">
        <v>13</v>
      </c>
      <c r="J233" s="4">
        <f t="shared" si="22"/>
        <v>2.25</v>
      </c>
      <c r="K233" s="4">
        <f t="shared" si="23"/>
        <v>1.25</v>
      </c>
      <c r="L233" s="4">
        <f t="shared" si="24"/>
        <v>2.4</v>
      </c>
      <c r="M233" s="4">
        <f t="shared" si="27"/>
        <v>1.3299999999999998</v>
      </c>
      <c r="N233" s="4">
        <f t="shared" si="25"/>
        <v>48.889999999999993</v>
      </c>
      <c r="O233" s="4">
        <f t="shared" si="26"/>
        <v>62.912499999999994</v>
      </c>
    </row>
    <row r="234" spans="1:15" x14ac:dyDescent="0.25">
      <c r="A234" s="5">
        <v>41550</v>
      </c>
      <c r="B234" s="1">
        <v>0.70833333333333337</v>
      </c>
      <c r="C234" t="s">
        <v>70</v>
      </c>
      <c r="D234" t="s">
        <v>341</v>
      </c>
      <c r="E234">
        <v>2.75</v>
      </c>
      <c r="F234" s="3">
        <f t="shared" si="21"/>
        <v>3.75</v>
      </c>
      <c r="G234" s="3">
        <v>4.5</v>
      </c>
      <c r="H234">
        <v>10</v>
      </c>
      <c r="I234" t="s">
        <v>29</v>
      </c>
      <c r="J234" s="4">
        <f t="shared" si="22"/>
        <v>0</v>
      </c>
      <c r="K234" s="4">
        <f t="shared" si="23"/>
        <v>-1</v>
      </c>
      <c r="L234" s="4">
        <f t="shared" si="24"/>
        <v>0</v>
      </c>
      <c r="M234" s="4">
        <f t="shared" si="27"/>
        <v>-1</v>
      </c>
      <c r="N234" s="4">
        <f t="shared" si="25"/>
        <v>47.889999999999993</v>
      </c>
      <c r="O234" s="4">
        <f t="shared" si="26"/>
        <v>61.912499999999994</v>
      </c>
    </row>
    <row r="235" spans="1:15" x14ac:dyDescent="0.25">
      <c r="A235" s="5">
        <v>41550</v>
      </c>
      <c r="B235" s="1">
        <v>0.60416666666666663</v>
      </c>
      <c r="C235" t="s">
        <v>70</v>
      </c>
      <c r="D235" t="s">
        <v>342</v>
      </c>
      <c r="E235">
        <v>4</v>
      </c>
      <c r="F235" s="3">
        <f t="shared" si="21"/>
        <v>5</v>
      </c>
      <c r="G235" s="3">
        <v>5.63</v>
      </c>
      <c r="H235">
        <v>6</v>
      </c>
      <c r="I235" t="s">
        <v>24</v>
      </c>
      <c r="J235" s="4">
        <f t="shared" si="22"/>
        <v>0</v>
      </c>
      <c r="K235" s="4">
        <f t="shared" si="23"/>
        <v>-1</v>
      </c>
      <c r="L235" s="4">
        <f t="shared" si="24"/>
        <v>0</v>
      </c>
      <c r="M235" s="4">
        <f t="shared" si="27"/>
        <v>-1</v>
      </c>
      <c r="N235" s="4">
        <f t="shared" si="25"/>
        <v>46.889999999999993</v>
      </c>
      <c r="O235" s="4">
        <f t="shared" si="26"/>
        <v>60.912499999999994</v>
      </c>
    </row>
    <row r="236" spans="1:15" x14ac:dyDescent="0.25">
      <c r="A236" s="5">
        <v>41552</v>
      </c>
      <c r="B236" s="1">
        <v>0.88541666666666663</v>
      </c>
      <c r="C236" t="s">
        <v>14</v>
      </c>
      <c r="D236" t="s">
        <v>339</v>
      </c>
      <c r="E236">
        <v>1.1000000000000001</v>
      </c>
      <c r="F236" s="3">
        <f t="shared" si="21"/>
        <v>2.1</v>
      </c>
      <c r="G236" s="3">
        <v>2.42</v>
      </c>
      <c r="H236">
        <v>3</v>
      </c>
      <c r="I236" t="s">
        <v>8</v>
      </c>
      <c r="J236" s="4">
        <f t="shared" si="22"/>
        <v>0</v>
      </c>
      <c r="K236" s="4">
        <f t="shared" si="23"/>
        <v>-1</v>
      </c>
      <c r="L236" s="4">
        <f t="shared" si="24"/>
        <v>0</v>
      </c>
      <c r="M236" s="4">
        <f t="shared" si="27"/>
        <v>-1</v>
      </c>
      <c r="N236" s="4">
        <f t="shared" si="25"/>
        <v>45.889999999999993</v>
      </c>
      <c r="O236" s="4">
        <f t="shared" si="26"/>
        <v>59.912499999999994</v>
      </c>
    </row>
    <row r="237" spans="1:15" x14ac:dyDescent="0.25">
      <c r="A237" s="5">
        <v>41552</v>
      </c>
      <c r="B237" s="1">
        <v>0.86111111111111116</v>
      </c>
      <c r="C237" t="s">
        <v>14</v>
      </c>
      <c r="D237" t="s">
        <v>335</v>
      </c>
      <c r="E237">
        <v>0.91</v>
      </c>
      <c r="F237" s="3">
        <f t="shared" si="21"/>
        <v>1.9100000000000001</v>
      </c>
      <c r="G237" s="3">
        <v>2</v>
      </c>
      <c r="H237">
        <v>1</v>
      </c>
      <c r="I237" t="s">
        <v>29</v>
      </c>
      <c r="J237" s="4">
        <f t="shared" si="22"/>
        <v>1.9100000000000001</v>
      </c>
      <c r="K237" s="4">
        <f t="shared" si="23"/>
        <v>0.91000000000000014</v>
      </c>
      <c r="L237" s="4">
        <f t="shared" si="24"/>
        <v>2</v>
      </c>
      <c r="M237" s="4">
        <f t="shared" si="27"/>
        <v>0.95000000000000007</v>
      </c>
      <c r="N237" s="4">
        <f t="shared" si="25"/>
        <v>46.8</v>
      </c>
      <c r="O237" s="4">
        <f t="shared" si="26"/>
        <v>60.862499999999997</v>
      </c>
    </row>
    <row r="238" spans="1:15" x14ac:dyDescent="0.25">
      <c r="A238" s="5">
        <v>41552</v>
      </c>
      <c r="B238" s="1">
        <v>0.83680555555555547</v>
      </c>
      <c r="C238" t="s">
        <v>14</v>
      </c>
      <c r="D238" t="s">
        <v>340</v>
      </c>
      <c r="E238">
        <v>1.5</v>
      </c>
      <c r="F238" s="3">
        <f t="shared" si="21"/>
        <v>2.5</v>
      </c>
      <c r="G238" s="3">
        <v>2.87</v>
      </c>
      <c r="H238">
        <v>1</v>
      </c>
      <c r="I238" t="s">
        <v>24</v>
      </c>
      <c r="J238" s="4">
        <f t="shared" si="22"/>
        <v>2.5</v>
      </c>
      <c r="K238" s="4">
        <f t="shared" si="23"/>
        <v>1.5</v>
      </c>
      <c r="L238" s="4">
        <f t="shared" si="24"/>
        <v>2.87</v>
      </c>
      <c r="M238" s="4">
        <f t="shared" si="27"/>
        <v>1.7765000000000002</v>
      </c>
      <c r="N238" s="4">
        <f t="shared" si="25"/>
        <v>48.3</v>
      </c>
      <c r="O238" s="4">
        <f t="shared" si="26"/>
        <v>62.638999999999996</v>
      </c>
    </row>
    <row r="239" spans="1:15" x14ac:dyDescent="0.25">
      <c r="A239" s="5">
        <v>41554</v>
      </c>
      <c r="B239" s="1">
        <v>0.6875</v>
      </c>
      <c r="C239" t="s">
        <v>14</v>
      </c>
      <c r="D239" t="s">
        <v>179</v>
      </c>
      <c r="E239">
        <v>3.5</v>
      </c>
      <c r="F239" s="3">
        <f t="shared" si="21"/>
        <v>4.5</v>
      </c>
      <c r="G239" s="3">
        <v>4.8</v>
      </c>
      <c r="H239">
        <v>5</v>
      </c>
      <c r="I239" t="s">
        <v>13</v>
      </c>
      <c r="J239" s="4">
        <f t="shared" si="22"/>
        <v>0</v>
      </c>
      <c r="K239" s="4">
        <f t="shared" si="23"/>
        <v>-1</v>
      </c>
      <c r="L239" s="4">
        <f t="shared" si="24"/>
        <v>0</v>
      </c>
      <c r="M239" s="4">
        <f t="shared" si="27"/>
        <v>-1</v>
      </c>
      <c r="N239" s="4">
        <f t="shared" si="25"/>
        <v>47.3</v>
      </c>
      <c r="O239" s="4">
        <f t="shared" si="26"/>
        <v>61.638999999999996</v>
      </c>
    </row>
    <row r="240" spans="1:15" x14ac:dyDescent="0.25">
      <c r="A240" s="5">
        <v>41559</v>
      </c>
      <c r="B240" s="1">
        <v>0.78472222222222221</v>
      </c>
      <c r="C240" t="s">
        <v>14</v>
      </c>
      <c r="D240" t="s">
        <v>53</v>
      </c>
      <c r="E240">
        <v>0.67</v>
      </c>
      <c r="F240" s="3">
        <f t="shared" si="21"/>
        <v>1.67</v>
      </c>
      <c r="G240" s="3">
        <v>1.78</v>
      </c>
      <c r="H240">
        <v>1</v>
      </c>
      <c r="I240" t="s">
        <v>42</v>
      </c>
      <c r="J240" s="4">
        <f t="shared" si="22"/>
        <v>1.67</v>
      </c>
      <c r="K240" s="4">
        <f t="shared" si="23"/>
        <v>0.66999999999999993</v>
      </c>
      <c r="L240" s="4">
        <f t="shared" si="24"/>
        <v>1.78</v>
      </c>
      <c r="M240" s="4">
        <f t="shared" si="27"/>
        <v>0.7410000000000001</v>
      </c>
      <c r="N240" s="4">
        <f t="shared" si="25"/>
        <v>47.97</v>
      </c>
      <c r="O240" s="4">
        <f t="shared" si="26"/>
        <v>62.379999999999995</v>
      </c>
    </row>
    <row r="241" spans="1:15" x14ac:dyDescent="0.25">
      <c r="A241" s="5">
        <v>41562</v>
      </c>
      <c r="B241" s="1">
        <v>0.84027777777777779</v>
      </c>
      <c r="C241" t="s">
        <v>6</v>
      </c>
      <c r="D241" t="s">
        <v>336</v>
      </c>
      <c r="E241">
        <v>2.75</v>
      </c>
      <c r="F241" s="3">
        <f t="shared" si="21"/>
        <v>3.75</v>
      </c>
      <c r="G241" s="3">
        <v>4.4000000000000004</v>
      </c>
      <c r="H241">
        <v>1</v>
      </c>
      <c r="I241" t="s">
        <v>46</v>
      </c>
      <c r="J241" s="4">
        <f t="shared" si="22"/>
        <v>3.75</v>
      </c>
      <c r="K241" s="4">
        <f t="shared" si="23"/>
        <v>2.75</v>
      </c>
      <c r="L241" s="4">
        <f t="shared" si="24"/>
        <v>4.4000000000000004</v>
      </c>
      <c r="M241" s="4">
        <f t="shared" si="27"/>
        <v>3.2300000000000004</v>
      </c>
      <c r="N241" s="4">
        <f t="shared" si="25"/>
        <v>50.72</v>
      </c>
      <c r="O241" s="4">
        <f t="shared" si="26"/>
        <v>65.61</v>
      </c>
    </row>
    <row r="242" spans="1:15" x14ac:dyDescent="0.25">
      <c r="A242" s="5">
        <v>41564</v>
      </c>
      <c r="B242" s="1">
        <v>0.82638888888888884</v>
      </c>
      <c r="C242" t="s">
        <v>6</v>
      </c>
      <c r="D242" t="s">
        <v>338</v>
      </c>
      <c r="E242">
        <v>2.75</v>
      </c>
      <c r="F242" s="3">
        <f t="shared" si="21"/>
        <v>3.75</v>
      </c>
      <c r="G242" s="3">
        <v>3.39</v>
      </c>
      <c r="H242">
        <v>8</v>
      </c>
      <c r="I242" t="s">
        <v>8</v>
      </c>
      <c r="J242" s="4">
        <f t="shared" si="22"/>
        <v>0</v>
      </c>
      <c r="K242" s="4">
        <f t="shared" si="23"/>
        <v>-1</v>
      </c>
      <c r="L242" s="4">
        <f t="shared" si="24"/>
        <v>0</v>
      </c>
      <c r="M242" s="4">
        <f t="shared" si="27"/>
        <v>-1</v>
      </c>
      <c r="N242" s="4">
        <f t="shared" si="25"/>
        <v>49.72</v>
      </c>
      <c r="O242" s="4">
        <f t="shared" si="26"/>
        <v>64.61</v>
      </c>
    </row>
    <row r="243" spans="1:15" x14ac:dyDescent="0.25">
      <c r="A243" s="5">
        <v>41565</v>
      </c>
      <c r="B243" s="1">
        <v>0.83333333333333337</v>
      </c>
      <c r="C243" t="s">
        <v>14</v>
      </c>
      <c r="D243" t="s">
        <v>53</v>
      </c>
      <c r="E243">
        <v>1.5</v>
      </c>
      <c r="F243" s="3">
        <f t="shared" si="21"/>
        <v>2.5</v>
      </c>
      <c r="G243" s="3">
        <v>2.4900000000000002</v>
      </c>
      <c r="H243">
        <v>3</v>
      </c>
      <c r="I243" t="s">
        <v>42</v>
      </c>
      <c r="J243" s="4">
        <f t="shared" si="22"/>
        <v>0</v>
      </c>
      <c r="K243" s="4">
        <f t="shared" si="23"/>
        <v>-1</v>
      </c>
      <c r="L243" s="4">
        <f t="shared" si="24"/>
        <v>0</v>
      </c>
      <c r="M243" s="4">
        <f t="shared" si="27"/>
        <v>-1</v>
      </c>
      <c r="N243" s="4">
        <f t="shared" si="25"/>
        <v>48.72</v>
      </c>
      <c r="O243" s="4">
        <f t="shared" si="26"/>
        <v>63.61</v>
      </c>
    </row>
    <row r="244" spans="1:15" x14ac:dyDescent="0.25">
      <c r="A244" s="5">
        <v>41566</v>
      </c>
      <c r="B244" s="1">
        <v>0.86805555555555547</v>
      </c>
      <c r="C244" t="s">
        <v>14</v>
      </c>
      <c r="D244" t="s">
        <v>313</v>
      </c>
      <c r="E244">
        <v>2.5</v>
      </c>
      <c r="F244" s="3">
        <f t="shared" si="21"/>
        <v>3.5</v>
      </c>
      <c r="G244" s="3">
        <v>3.8</v>
      </c>
      <c r="H244">
        <v>5</v>
      </c>
      <c r="I244" t="s">
        <v>13</v>
      </c>
      <c r="J244" s="4">
        <f t="shared" si="22"/>
        <v>0</v>
      </c>
      <c r="K244" s="4">
        <f t="shared" si="23"/>
        <v>-1</v>
      </c>
      <c r="L244" s="4">
        <f t="shared" si="24"/>
        <v>0</v>
      </c>
      <c r="M244" s="4">
        <f t="shared" si="27"/>
        <v>-1</v>
      </c>
      <c r="N244" s="4">
        <f t="shared" si="25"/>
        <v>47.72</v>
      </c>
      <c r="O244" s="4">
        <f t="shared" si="26"/>
        <v>62.61</v>
      </c>
    </row>
    <row r="245" spans="1:15" x14ac:dyDescent="0.25">
      <c r="A245" s="5">
        <v>41566</v>
      </c>
      <c r="B245" s="1">
        <v>0.74305555555555547</v>
      </c>
      <c r="C245" t="s">
        <v>14</v>
      </c>
      <c r="D245" t="s">
        <v>337</v>
      </c>
      <c r="E245">
        <v>0.14000000000000001</v>
      </c>
      <c r="F245" s="3">
        <f t="shared" si="21"/>
        <v>1.1400000000000001</v>
      </c>
      <c r="G245" s="3">
        <v>1.1399999999999999</v>
      </c>
      <c r="H245">
        <v>2</v>
      </c>
      <c r="I245" t="s">
        <v>29</v>
      </c>
      <c r="J245" s="4">
        <f t="shared" si="22"/>
        <v>0</v>
      </c>
      <c r="K245" s="4">
        <f t="shared" si="23"/>
        <v>-1</v>
      </c>
      <c r="L245" s="4">
        <f t="shared" si="24"/>
        <v>0</v>
      </c>
      <c r="M245" s="4">
        <f t="shared" si="27"/>
        <v>-1</v>
      </c>
      <c r="N245" s="4">
        <f t="shared" si="25"/>
        <v>46.72</v>
      </c>
      <c r="O245" s="4">
        <f t="shared" si="26"/>
        <v>61.61</v>
      </c>
    </row>
    <row r="246" spans="1:15" x14ac:dyDescent="0.25">
      <c r="A246" s="5">
        <v>41569</v>
      </c>
      <c r="B246" s="1">
        <v>0.70833333333333337</v>
      </c>
      <c r="C246" t="s">
        <v>27</v>
      </c>
      <c r="D246" t="s">
        <v>314</v>
      </c>
      <c r="E246">
        <v>1.5</v>
      </c>
      <c r="F246" s="3">
        <f t="shared" si="21"/>
        <v>2.5</v>
      </c>
      <c r="G246" s="3">
        <v>3.75</v>
      </c>
      <c r="H246">
        <v>3</v>
      </c>
      <c r="I246" t="s">
        <v>29</v>
      </c>
      <c r="J246" s="4">
        <f t="shared" si="22"/>
        <v>0</v>
      </c>
      <c r="K246" s="4">
        <f t="shared" si="23"/>
        <v>-1</v>
      </c>
      <c r="L246" s="4">
        <f t="shared" si="24"/>
        <v>0</v>
      </c>
      <c r="M246" s="4">
        <f t="shared" si="27"/>
        <v>-1</v>
      </c>
      <c r="N246" s="4">
        <f t="shared" si="25"/>
        <v>45.72</v>
      </c>
      <c r="O246" s="4">
        <f t="shared" si="26"/>
        <v>60.61</v>
      </c>
    </row>
    <row r="247" spans="1:15" x14ac:dyDescent="0.25">
      <c r="A247" s="5">
        <v>41571</v>
      </c>
      <c r="B247" s="1">
        <v>0.84027777777777779</v>
      </c>
      <c r="C247" t="s">
        <v>14</v>
      </c>
      <c r="D247" t="s">
        <v>335</v>
      </c>
      <c r="E247">
        <v>2.5</v>
      </c>
      <c r="F247" s="3">
        <f t="shared" si="21"/>
        <v>3.5</v>
      </c>
      <c r="G247" s="3">
        <v>5.01</v>
      </c>
      <c r="H247">
        <v>9</v>
      </c>
      <c r="I247" t="s">
        <v>29</v>
      </c>
      <c r="J247" s="4">
        <f t="shared" si="22"/>
        <v>0</v>
      </c>
      <c r="K247" s="4">
        <f t="shared" si="23"/>
        <v>-1</v>
      </c>
      <c r="L247" s="4">
        <f t="shared" si="24"/>
        <v>0</v>
      </c>
      <c r="M247" s="4">
        <f t="shared" si="27"/>
        <v>-1</v>
      </c>
      <c r="N247" s="4">
        <f t="shared" si="25"/>
        <v>44.72</v>
      </c>
      <c r="O247" s="4">
        <f t="shared" si="26"/>
        <v>59.61</v>
      </c>
    </row>
    <row r="248" spans="1:15" x14ac:dyDescent="0.25">
      <c r="A248" s="5">
        <v>41571</v>
      </c>
      <c r="B248" s="1">
        <v>0.75694444444444453</v>
      </c>
      <c r="C248" t="s">
        <v>14</v>
      </c>
      <c r="D248" t="s">
        <v>336</v>
      </c>
      <c r="E248">
        <v>1.25</v>
      </c>
      <c r="F248" s="3">
        <f t="shared" si="21"/>
        <v>2.25</v>
      </c>
      <c r="G248" s="3">
        <v>2.31</v>
      </c>
      <c r="H248">
        <v>5</v>
      </c>
      <c r="I248" t="s">
        <v>46</v>
      </c>
      <c r="J248" s="4">
        <f t="shared" si="22"/>
        <v>0</v>
      </c>
      <c r="K248" s="4">
        <f t="shared" si="23"/>
        <v>-1</v>
      </c>
      <c r="L248" s="4">
        <f t="shared" si="24"/>
        <v>0</v>
      </c>
      <c r="M248" s="4">
        <f t="shared" si="27"/>
        <v>-1</v>
      </c>
      <c r="N248" s="4">
        <f t="shared" si="25"/>
        <v>43.72</v>
      </c>
      <c r="O248" s="4">
        <f t="shared" si="26"/>
        <v>58.61</v>
      </c>
    </row>
    <row r="249" spans="1:15" x14ac:dyDescent="0.25">
      <c r="A249" s="5">
        <v>41572</v>
      </c>
      <c r="B249" s="1">
        <v>0.85416666666666663</v>
      </c>
      <c r="C249" t="s">
        <v>14</v>
      </c>
      <c r="D249" t="s">
        <v>334</v>
      </c>
      <c r="E249">
        <v>1.75</v>
      </c>
      <c r="F249" s="3">
        <f t="shared" si="21"/>
        <v>2.75</v>
      </c>
      <c r="G249" s="3">
        <v>2.9</v>
      </c>
      <c r="H249">
        <v>1</v>
      </c>
      <c r="I249" t="s">
        <v>87</v>
      </c>
      <c r="J249" s="4">
        <f t="shared" si="22"/>
        <v>2.75</v>
      </c>
      <c r="K249" s="4">
        <f t="shared" si="23"/>
        <v>1.75</v>
      </c>
      <c r="L249" s="4">
        <f t="shared" si="24"/>
        <v>2.9</v>
      </c>
      <c r="M249" s="4">
        <f t="shared" si="27"/>
        <v>1.8049999999999999</v>
      </c>
      <c r="N249" s="4">
        <f t="shared" si="25"/>
        <v>45.47</v>
      </c>
      <c r="O249" s="4">
        <f t="shared" si="26"/>
        <v>60.414999999999999</v>
      </c>
    </row>
    <row r="250" spans="1:15" x14ac:dyDescent="0.25">
      <c r="A250" s="5">
        <v>41573</v>
      </c>
      <c r="B250" s="1">
        <v>0.82291666666666663</v>
      </c>
      <c r="C250" t="s">
        <v>14</v>
      </c>
      <c r="D250" t="s">
        <v>333</v>
      </c>
      <c r="E250">
        <v>2</v>
      </c>
      <c r="F250" s="3">
        <f t="shared" si="21"/>
        <v>3</v>
      </c>
      <c r="G250" s="3">
        <v>3.15</v>
      </c>
      <c r="H250">
        <v>1</v>
      </c>
      <c r="I250" t="s">
        <v>46</v>
      </c>
      <c r="J250" s="4">
        <f t="shared" si="22"/>
        <v>3</v>
      </c>
      <c r="K250" s="4">
        <f t="shared" si="23"/>
        <v>2</v>
      </c>
      <c r="L250" s="4">
        <f t="shared" si="24"/>
        <v>3.15</v>
      </c>
      <c r="M250" s="4">
        <f t="shared" si="27"/>
        <v>2.0425</v>
      </c>
      <c r="N250" s="4">
        <f t="shared" si="25"/>
        <v>47.47</v>
      </c>
      <c r="O250" s="4">
        <f t="shared" si="26"/>
        <v>62.457499999999996</v>
      </c>
    </row>
    <row r="251" spans="1:15" x14ac:dyDescent="0.25">
      <c r="A251" s="5">
        <v>41578</v>
      </c>
      <c r="B251" s="1">
        <v>0.59722222222222221</v>
      </c>
      <c r="C251" t="s">
        <v>27</v>
      </c>
      <c r="D251" t="s">
        <v>331</v>
      </c>
      <c r="E251">
        <v>0.83</v>
      </c>
      <c r="F251" s="3">
        <f t="shared" si="21"/>
        <v>1.83</v>
      </c>
      <c r="G251" s="3">
        <v>1.98</v>
      </c>
      <c r="H251">
        <v>1</v>
      </c>
      <c r="I251" t="s">
        <v>29</v>
      </c>
      <c r="J251" s="4">
        <f t="shared" si="22"/>
        <v>1.83</v>
      </c>
      <c r="K251" s="4">
        <f t="shared" si="23"/>
        <v>0.83000000000000007</v>
      </c>
      <c r="L251" s="4">
        <f t="shared" si="24"/>
        <v>1.98</v>
      </c>
      <c r="M251" s="4">
        <f t="shared" si="27"/>
        <v>0.93099999999999994</v>
      </c>
      <c r="N251" s="4">
        <f t="shared" si="25"/>
        <v>48.3</v>
      </c>
      <c r="O251" s="4">
        <f t="shared" si="26"/>
        <v>63.388499999999993</v>
      </c>
    </row>
    <row r="252" spans="1:15" x14ac:dyDescent="0.25">
      <c r="A252" s="5">
        <v>41578</v>
      </c>
      <c r="B252" s="1">
        <v>0.55555555555555558</v>
      </c>
      <c r="C252" t="s">
        <v>27</v>
      </c>
      <c r="D252" t="s">
        <v>332</v>
      </c>
      <c r="E252">
        <v>1.25</v>
      </c>
      <c r="F252" s="3">
        <f t="shared" si="21"/>
        <v>2.25</v>
      </c>
      <c r="G252" s="3">
        <v>2.13</v>
      </c>
      <c r="H252">
        <v>4</v>
      </c>
      <c r="I252" t="s">
        <v>29</v>
      </c>
      <c r="J252" s="4">
        <f t="shared" si="22"/>
        <v>0</v>
      </c>
      <c r="K252" s="4">
        <f t="shared" si="23"/>
        <v>-1</v>
      </c>
      <c r="L252" s="4">
        <f t="shared" si="24"/>
        <v>0</v>
      </c>
      <c r="M252" s="4">
        <f t="shared" si="27"/>
        <v>-1</v>
      </c>
      <c r="N252" s="4">
        <f t="shared" si="25"/>
        <v>47.3</v>
      </c>
      <c r="O252" s="4">
        <f t="shared" si="26"/>
        <v>62.388499999999993</v>
      </c>
    </row>
    <row r="253" spans="1:15" x14ac:dyDescent="0.25">
      <c r="A253" s="5">
        <v>41584</v>
      </c>
      <c r="B253" s="1">
        <v>0.8125</v>
      </c>
      <c r="C253" t="s">
        <v>6</v>
      </c>
      <c r="D253" t="s">
        <v>331</v>
      </c>
      <c r="E253">
        <v>1.63</v>
      </c>
      <c r="F253" s="3">
        <f t="shared" si="21"/>
        <v>2.63</v>
      </c>
      <c r="G253" s="3">
        <v>2.79</v>
      </c>
      <c r="H253">
        <v>3</v>
      </c>
      <c r="I253" t="s">
        <v>29</v>
      </c>
      <c r="J253" s="4">
        <f t="shared" si="22"/>
        <v>0</v>
      </c>
      <c r="K253" s="4">
        <f t="shared" si="23"/>
        <v>-1</v>
      </c>
      <c r="L253" s="4">
        <f t="shared" si="24"/>
        <v>0</v>
      </c>
      <c r="M253" s="4">
        <f t="shared" si="27"/>
        <v>-1</v>
      </c>
      <c r="N253" s="4">
        <f t="shared" si="25"/>
        <v>46.3</v>
      </c>
      <c r="O253" s="4">
        <f t="shared" si="26"/>
        <v>61.388499999999993</v>
      </c>
    </row>
    <row r="254" spans="1:15" x14ac:dyDescent="0.25">
      <c r="A254" s="5">
        <v>41589</v>
      </c>
      <c r="B254" s="1">
        <v>0.72222222222222221</v>
      </c>
      <c r="C254" t="s">
        <v>6</v>
      </c>
      <c r="D254" t="s">
        <v>292</v>
      </c>
      <c r="E254">
        <v>4</v>
      </c>
      <c r="F254" s="3">
        <f t="shared" si="21"/>
        <v>5</v>
      </c>
      <c r="G254" s="3">
        <v>5.7</v>
      </c>
      <c r="H254">
        <v>5</v>
      </c>
      <c r="I254" t="s">
        <v>46</v>
      </c>
      <c r="J254" s="4">
        <f t="shared" si="22"/>
        <v>0</v>
      </c>
      <c r="K254" s="4">
        <f t="shared" si="23"/>
        <v>-1</v>
      </c>
      <c r="L254" s="4">
        <f t="shared" si="24"/>
        <v>0</v>
      </c>
      <c r="M254" s="4">
        <f t="shared" si="27"/>
        <v>-1</v>
      </c>
      <c r="N254" s="4">
        <f t="shared" si="25"/>
        <v>45.3</v>
      </c>
      <c r="O254" s="4">
        <f t="shared" si="26"/>
        <v>60.388499999999993</v>
      </c>
    </row>
    <row r="255" spans="1:15" x14ac:dyDescent="0.25">
      <c r="A255" s="5">
        <v>41590</v>
      </c>
      <c r="B255" s="1">
        <v>0.67708333333333337</v>
      </c>
      <c r="C255" t="s">
        <v>14</v>
      </c>
      <c r="D255" t="s">
        <v>330</v>
      </c>
      <c r="E255">
        <v>1.1000000000000001</v>
      </c>
      <c r="F255" s="3">
        <f t="shared" si="21"/>
        <v>2.1</v>
      </c>
      <c r="G255" s="3">
        <v>2.27</v>
      </c>
      <c r="H255">
        <v>1</v>
      </c>
      <c r="I255" t="s">
        <v>24</v>
      </c>
      <c r="J255" s="4">
        <f t="shared" si="22"/>
        <v>2.1</v>
      </c>
      <c r="K255" s="4">
        <f t="shared" si="23"/>
        <v>1.1000000000000001</v>
      </c>
      <c r="L255" s="4">
        <f t="shared" si="24"/>
        <v>2.27</v>
      </c>
      <c r="M255" s="4">
        <f t="shared" si="27"/>
        <v>1.2064999999999999</v>
      </c>
      <c r="N255" s="4">
        <f t="shared" si="25"/>
        <v>46.4</v>
      </c>
      <c r="O255" s="4">
        <f t="shared" si="26"/>
        <v>61.594999999999992</v>
      </c>
    </row>
    <row r="256" spans="1:15" x14ac:dyDescent="0.25">
      <c r="A256" s="5">
        <v>41593</v>
      </c>
      <c r="B256" s="1">
        <v>0.62847222222222221</v>
      </c>
      <c r="C256" t="s">
        <v>27</v>
      </c>
      <c r="D256" t="s">
        <v>328</v>
      </c>
      <c r="E256">
        <v>1.75</v>
      </c>
      <c r="F256" s="3">
        <f t="shared" si="21"/>
        <v>2.75</v>
      </c>
      <c r="G256" s="3">
        <v>2.92</v>
      </c>
      <c r="H256">
        <v>1</v>
      </c>
      <c r="I256" t="s">
        <v>46</v>
      </c>
      <c r="J256" s="4">
        <f t="shared" si="22"/>
        <v>2.75</v>
      </c>
      <c r="K256" s="4">
        <f t="shared" si="23"/>
        <v>1.75</v>
      </c>
      <c r="L256" s="4">
        <f t="shared" si="24"/>
        <v>2.92</v>
      </c>
      <c r="M256" s="4">
        <f t="shared" si="27"/>
        <v>1.8239999999999998</v>
      </c>
      <c r="N256" s="4">
        <f t="shared" si="25"/>
        <v>48.15</v>
      </c>
      <c r="O256" s="4">
        <f t="shared" si="26"/>
        <v>63.41899999999999</v>
      </c>
    </row>
    <row r="257" spans="1:15" x14ac:dyDescent="0.25">
      <c r="A257" s="5">
        <v>41593</v>
      </c>
      <c r="B257" s="1">
        <v>0.55902777777777779</v>
      </c>
      <c r="C257" t="s">
        <v>27</v>
      </c>
      <c r="D257" t="s">
        <v>329</v>
      </c>
      <c r="E257">
        <v>2.5</v>
      </c>
      <c r="F257" s="3">
        <f t="shared" si="21"/>
        <v>3.5</v>
      </c>
      <c r="G257" s="3">
        <v>3.72</v>
      </c>
      <c r="H257">
        <v>8</v>
      </c>
      <c r="I257" t="s">
        <v>29</v>
      </c>
      <c r="J257" s="4">
        <f t="shared" si="22"/>
        <v>0</v>
      </c>
      <c r="K257" s="4">
        <f t="shared" si="23"/>
        <v>-1</v>
      </c>
      <c r="L257" s="4">
        <f t="shared" si="24"/>
        <v>0</v>
      </c>
      <c r="M257" s="4">
        <f t="shared" si="27"/>
        <v>-1</v>
      </c>
      <c r="N257" s="4">
        <f t="shared" si="25"/>
        <v>47.15</v>
      </c>
      <c r="O257" s="4">
        <f t="shared" si="26"/>
        <v>62.41899999999999</v>
      </c>
    </row>
    <row r="258" spans="1:15" x14ac:dyDescent="0.25">
      <c r="A258" s="5">
        <v>41597</v>
      </c>
      <c r="B258" s="1">
        <v>0.65277777777777779</v>
      </c>
      <c r="C258" t="s">
        <v>70</v>
      </c>
      <c r="D258" t="s">
        <v>288</v>
      </c>
      <c r="E258">
        <v>3.33</v>
      </c>
      <c r="F258" s="3">
        <f t="shared" ref="F258:F321" si="28">E258+1</f>
        <v>4.33</v>
      </c>
      <c r="G258" s="3">
        <v>4.9000000000000004</v>
      </c>
      <c r="H258">
        <v>1</v>
      </c>
      <c r="I258" t="s">
        <v>13</v>
      </c>
      <c r="J258" s="4">
        <f t="shared" si="22"/>
        <v>4.33</v>
      </c>
      <c r="K258" s="4">
        <f t="shared" si="23"/>
        <v>3.33</v>
      </c>
      <c r="L258" s="4">
        <f t="shared" si="24"/>
        <v>4.9000000000000004</v>
      </c>
      <c r="M258" s="4">
        <f t="shared" si="27"/>
        <v>3.7050000000000005</v>
      </c>
      <c r="N258" s="4">
        <f t="shared" si="25"/>
        <v>50.48</v>
      </c>
      <c r="O258" s="4">
        <f t="shared" si="26"/>
        <v>66.123999999999995</v>
      </c>
    </row>
    <row r="259" spans="1:15" x14ac:dyDescent="0.25">
      <c r="A259" s="5">
        <v>41598</v>
      </c>
      <c r="B259" s="1">
        <v>0.66666666666666663</v>
      </c>
      <c r="C259" t="s">
        <v>6</v>
      </c>
      <c r="D259" t="s">
        <v>327</v>
      </c>
      <c r="E259">
        <v>0.91</v>
      </c>
      <c r="F259" s="3">
        <f t="shared" si="28"/>
        <v>1.9100000000000001</v>
      </c>
      <c r="G259" s="3">
        <v>1.95</v>
      </c>
      <c r="H259">
        <v>1</v>
      </c>
      <c r="I259" t="s">
        <v>42</v>
      </c>
      <c r="J259" s="4">
        <f t="shared" ref="J259:J322" si="29">IF(H259=1,F259,0)</f>
        <v>1.9100000000000001</v>
      </c>
      <c r="K259" s="4">
        <f t="shared" ref="K259:K322" si="30">J259-1</f>
        <v>0.91000000000000014</v>
      </c>
      <c r="L259" s="4">
        <f t="shared" ref="L259:L322" si="31">IF(H259=1,G259,0)</f>
        <v>1.95</v>
      </c>
      <c r="M259" s="4">
        <f t="shared" si="27"/>
        <v>0.90249999999999997</v>
      </c>
      <c r="N259" s="4">
        <f t="shared" si="25"/>
        <v>51.39</v>
      </c>
      <c r="O259" s="4">
        <f t="shared" si="26"/>
        <v>67.026499999999999</v>
      </c>
    </row>
    <row r="260" spans="1:15" x14ac:dyDescent="0.25">
      <c r="A260" s="5">
        <v>41600</v>
      </c>
      <c r="B260" s="1">
        <v>0.79861111111111116</v>
      </c>
      <c r="C260" t="s">
        <v>14</v>
      </c>
      <c r="D260" t="s">
        <v>314</v>
      </c>
      <c r="E260">
        <v>2.25</v>
      </c>
      <c r="F260" s="3">
        <f t="shared" si="28"/>
        <v>3.25</v>
      </c>
      <c r="G260" s="3">
        <v>3.65</v>
      </c>
      <c r="H260">
        <v>2</v>
      </c>
      <c r="I260" t="s">
        <v>29</v>
      </c>
      <c r="J260" s="4">
        <f t="shared" si="29"/>
        <v>0</v>
      </c>
      <c r="K260" s="4">
        <f t="shared" si="30"/>
        <v>-1</v>
      </c>
      <c r="L260" s="4">
        <f t="shared" si="31"/>
        <v>0</v>
      </c>
      <c r="M260" s="4">
        <f t="shared" si="27"/>
        <v>-1</v>
      </c>
      <c r="N260" s="4">
        <f t="shared" ref="N260:N323" si="32">N259+K260</f>
        <v>50.39</v>
      </c>
      <c r="O260" s="4">
        <f t="shared" ref="O260:O323" si="33">O259+M260</f>
        <v>66.026499999999999</v>
      </c>
    </row>
    <row r="261" spans="1:15" x14ac:dyDescent="0.25">
      <c r="A261" s="5">
        <v>41601</v>
      </c>
      <c r="B261" s="1">
        <v>0.60763888888888895</v>
      </c>
      <c r="C261" t="s">
        <v>27</v>
      </c>
      <c r="D261" t="s">
        <v>325</v>
      </c>
      <c r="E261">
        <v>3.5</v>
      </c>
      <c r="F261" s="3">
        <f t="shared" si="28"/>
        <v>4.5</v>
      </c>
      <c r="G261" s="3">
        <v>5.31</v>
      </c>
      <c r="H261">
        <v>7</v>
      </c>
      <c r="I261" t="s">
        <v>24</v>
      </c>
      <c r="J261" s="4">
        <f t="shared" si="29"/>
        <v>0</v>
      </c>
      <c r="K261" s="4">
        <f t="shared" si="30"/>
        <v>-1</v>
      </c>
      <c r="L261" s="4">
        <f t="shared" si="31"/>
        <v>0</v>
      </c>
      <c r="M261" s="4">
        <f t="shared" si="27"/>
        <v>-1</v>
      </c>
      <c r="N261" s="4">
        <f t="shared" si="32"/>
        <v>49.39</v>
      </c>
      <c r="O261" s="4">
        <f t="shared" si="33"/>
        <v>65.026499999999999</v>
      </c>
    </row>
    <row r="262" spans="1:15" x14ac:dyDescent="0.25">
      <c r="A262" s="5">
        <v>41604</v>
      </c>
      <c r="B262" s="1">
        <v>0.74305555555555547</v>
      </c>
      <c r="C262" t="s">
        <v>14</v>
      </c>
      <c r="D262" t="s">
        <v>324</v>
      </c>
      <c r="E262">
        <v>0.73</v>
      </c>
      <c r="F262" s="3">
        <f t="shared" si="28"/>
        <v>1.73</v>
      </c>
      <c r="G262" s="3">
        <v>1.86</v>
      </c>
      <c r="H262">
        <v>1</v>
      </c>
      <c r="I262" t="s">
        <v>29</v>
      </c>
      <c r="J262" s="4">
        <f t="shared" si="29"/>
        <v>1.73</v>
      </c>
      <c r="K262" s="4">
        <f t="shared" si="30"/>
        <v>0.73</v>
      </c>
      <c r="L262" s="4">
        <f t="shared" si="31"/>
        <v>1.86</v>
      </c>
      <c r="M262" s="4">
        <f t="shared" ref="M262:M325" si="34">IF(L262=0,-1,(G262-1)/100*95)</f>
        <v>0.81700000000000017</v>
      </c>
      <c r="N262" s="4">
        <f t="shared" si="32"/>
        <v>50.12</v>
      </c>
      <c r="O262" s="4">
        <f t="shared" si="33"/>
        <v>65.843500000000006</v>
      </c>
    </row>
    <row r="263" spans="1:15" x14ac:dyDescent="0.25">
      <c r="A263" s="5">
        <v>41604</v>
      </c>
      <c r="B263" s="1">
        <v>0.70138888888888884</v>
      </c>
      <c r="C263" t="s">
        <v>14</v>
      </c>
      <c r="D263" t="s">
        <v>288</v>
      </c>
      <c r="E263">
        <v>2.5</v>
      </c>
      <c r="F263" s="3">
        <f t="shared" si="28"/>
        <v>3.5</v>
      </c>
      <c r="G263" s="3">
        <v>3.62</v>
      </c>
      <c r="H263">
        <v>4</v>
      </c>
      <c r="I263" t="s">
        <v>13</v>
      </c>
      <c r="J263" s="4">
        <f t="shared" si="29"/>
        <v>0</v>
      </c>
      <c r="K263" s="4">
        <f t="shared" si="30"/>
        <v>-1</v>
      </c>
      <c r="L263" s="4">
        <f t="shared" si="31"/>
        <v>0</v>
      </c>
      <c r="M263" s="4">
        <f t="shared" si="34"/>
        <v>-1</v>
      </c>
      <c r="N263" s="4">
        <f t="shared" si="32"/>
        <v>49.12</v>
      </c>
      <c r="O263" s="4">
        <f t="shared" si="33"/>
        <v>64.843500000000006</v>
      </c>
    </row>
    <row r="264" spans="1:15" x14ac:dyDescent="0.25">
      <c r="A264" s="5">
        <v>41605</v>
      </c>
      <c r="B264" s="1">
        <v>0.79166666666666663</v>
      </c>
      <c r="C264" t="s">
        <v>6</v>
      </c>
      <c r="D264" t="s">
        <v>105</v>
      </c>
      <c r="E264">
        <v>1.25</v>
      </c>
      <c r="F264" s="3">
        <f t="shared" si="28"/>
        <v>2.25</v>
      </c>
      <c r="G264" s="3">
        <v>2.4500000000000002</v>
      </c>
      <c r="H264">
        <v>1</v>
      </c>
      <c r="I264" t="s">
        <v>20</v>
      </c>
      <c r="J264" s="4">
        <f t="shared" si="29"/>
        <v>2.25</v>
      </c>
      <c r="K264" s="4">
        <f t="shared" si="30"/>
        <v>1.25</v>
      </c>
      <c r="L264" s="4">
        <f t="shared" si="31"/>
        <v>2.4500000000000002</v>
      </c>
      <c r="M264" s="4">
        <f t="shared" si="34"/>
        <v>1.3775000000000002</v>
      </c>
      <c r="N264" s="4">
        <f t="shared" si="32"/>
        <v>50.37</v>
      </c>
      <c r="O264" s="4">
        <f t="shared" si="33"/>
        <v>66.221000000000004</v>
      </c>
    </row>
    <row r="265" spans="1:15" x14ac:dyDescent="0.25">
      <c r="A265" s="5">
        <v>41610</v>
      </c>
      <c r="B265" s="1">
        <v>0.70138888888888884</v>
      </c>
      <c r="C265" t="s">
        <v>6</v>
      </c>
      <c r="D265" t="s">
        <v>326</v>
      </c>
      <c r="E265">
        <v>2.5</v>
      </c>
      <c r="F265" s="3">
        <f t="shared" si="28"/>
        <v>3.5</v>
      </c>
      <c r="G265" s="3">
        <v>3.73</v>
      </c>
      <c r="H265">
        <v>5</v>
      </c>
      <c r="I265" t="s">
        <v>42</v>
      </c>
      <c r="J265" s="4">
        <f t="shared" si="29"/>
        <v>0</v>
      </c>
      <c r="K265" s="4">
        <f t="shared" si="30"/>
        <v>-1</v>
      </c>
      <c r="L265" s="4">
        <f t="shared" si="31"/>
        <v>0</v>
      </c>
      <c r="M265" s="4">
        <f t="shared" si="34"/>
        <v>-1</v>
      </c>
      <c r="N265" s="4">
        <f t="shared" si="32"/>
        <v>49.37</v>
      </c>
      <c r="O265" s="4">
        <f t="shared" si="33"/>
        <v>65.221000000000004</v>
      </c>
    </row>
    <row r="266" spans="1:15" x14ac:dyDescent="0.25">
      <c r="A266" s="5">
        <v>41613</v>
      </c>
      <c r="B266" s="1">
        <v>0.76388888888888884</v>
      </c>
      <c r="C266" t="s">
        <v>14</v>
      </c>
      <c r="D266" t="s">
        <v>325</v>
      </c>
      <c r="E266">
        <v>1.75</v>
      </c>
      <c r="F266" s="3">
        <f t="shared" si="28"/>
        <v>2.75</v>
      </c>
      <c r="G266" s="3">
        <v>2.8</v>
      </c>
      <c r="H266">
        <v>3</v>
      </c>
      <c r="I266" t="s">
        <v>24</v>
      </c>
      <c r="J266" s="4">
        <f t="shared" si="29"/>
        <v>0</v>
      </c>
      <c r="K266" s="4">
        <f t="shared" si="30"/>
        <v>-1</v>
      </c>
      <c r="L266" s="4">
        <f t="shared" si="31"/>
        <v>0</v>
      </c>
      <c r="M266" s="4">
        <f t="shared" si="34"/>
        <v>-1</v>
      </c>
      <c r="N266" s="4">
        <f t="shared" si="32"/>
        <v>48.37</v>
      </c>
      <c r="O266" s="4">
        <f t="shared" si="33"/>
        <v>64.221000000000004</v>
      </c>
    </row>
    <row r="267" spans="1:15" x14ac:dyDescent="0.25">
      <c r="A267" s="5">
        <v>41617</v>
      </c>
      <c r="B267" s="1">
        <v>0.71527777777777779</v>
      </c>
      <c r="C267" t="s">
        <v>14</v>
      </c>
      <c r="D267" t="s">
        <v>324</v>
      </c>
      <c r="E267">
        <v>1.1000000000000001</v>
      </c>
      <c r="F267" s="3">
        <f t="shared" si="28"/>
        <v>2.1</v>
      </c>
      <c r="G267" s="3">
        <v>2.15</v>
      </c>
      <c r="H267">
        <v>3</v>
      </c>
      <c r="I267" t="s">
        <v>29</v>
      </c>
      <c r="J267" s="4">
        <f t="shared" si="29"/>
        <v>0</v>
      </c>
      <c r="K267" s="4">
        <f t="shared" si="30"/>
        <v>-1</v>
      </c>
      <c r="L267" s="4">
        <f t="shared" si="31"/>
        <v>0</v>
      </c>
      <c r="M267" s="4">
        <f t="shared" si="34"/>
        <v>-1</v>
      </c>
      <c r="N267" s="4">
        <f t="shared" si="32"/>
        <v>47.37</v>
      </c>
      <c r="O267" s="4">
        <f t="shared" si="33"/>
        <v>63.221000000000004</v>
      </c>
    </row>
    <row r="268" spans="1:15" x14ac:dyDescent="0.25">
      <c r="A268" s="5">
        <v>41618</v>
      </c>
      <c r="B268" s="1">
        <v>0.58333333333333337</v>
      </c>
      <c r="C268" t="s">
        <v>70</v>
      </c>
      <c r="D268" t="s">
        <v>322</v>
      </c>
      <c r="E268">
        <v>5</v>
      </c>
      <c r="F268" s="3">
        <f t="shared" si="28"/>
        <v>6</v>
      </c>
      <c r="G268" s="3">
        <v>7.2</v>
      </c>
      <c r="H268">
        <v>4</v>
      </c>
      <c r="I268" t="s">
        <v>24</v>
      </c>
      <c r="J268" s="4">
        <f t="shared" si="29"/>
        <v>0</v>
      </c>
      <c r="K268" s="4">
        <f t="shared" si="30"/>
        <v>-1</v>
      </c>
      <c r="L268" s="4">
        <f t="shared" si="31"/>
        <v>0</v>
      </c>
      <c r="M268" s="4">
        <f t="shared" si="34"/>
        <v>-1</v>
      </c>
      <c r="N268" s="4">
        <f t="shared" si="32"/>
        <v>46.37</v>
      </c>
      <c r="O268" s="4">
        <f t="shared" si="33"/>
        <v>62.221000000000004</v>
      </c>
    </row>
    <row r="269" spans="1:15" x14ac:dyDescent="0.25">
      <c r="A269" s="5">
        <v>41618</v>
      </c>
      <c r="B269" s="1">
        <v>0.5625</v>
      </c>
      <c r="C269" t="s">
        <v>70</v>
      </c>
      <c r="D269" t="s">
        <v>323</v>
      </c>
      <c r="E269">
        <v>2.75</v>
      </c>
      <c r="F269" s="3">
        <f t="shared" si="28"/>
        <v>3.75</v>
      </c>
      <c r="G269" s="3">
        <v>4.0199999999999996</v>
      </c>
      <c r="H269">
        <v>1</v>
      </c>
      <c r="I269" t="s">
        <v>56</v>
      </c>
      <c r="J269" s="4">
        <f t="shared" si="29"/>
        <v>3.75</v>
      </c>
      <c r="K269" s="4">
        <f t="shared" si="30"/>
        <v>2.75</v>
      </c>
      <c r="L269" s="4">
        <f t="shared" si="31"/>
        <v>4.0199999999999996</v>
      </c>
      <c r="M269" s="4">
        <f t="shared" si="34"/>
        <v>2.8689999999999993</v>
      </c>
      <c r="N269" s="4">
        <f t="shared" si="32"/>
        <v>49.12</v>
      </c>
      <c r="O269" s="4">
        <f t="shared" si="33"/>
        <v>65.09</v>
      </c>
    </row>
    <row r="270" spans="1:15" x14ac:dyDescent="0.25">
      <c r="A270" s="5">
        <v>41621</v>
      </c>
      <c r="B270" s="1">
        <v>0.51388888888888895</v>
      </c>
      <c r="C270" t="s">
        <v>70</v>
      </c>
      <c r="D270" t="s">
        <v>321</v>
      </c>
      <c r="E270">
        <v>2.75</v>
      </c>
      <c r="F270" s="3">
        <f t="shared" si="28"/>
        <v>3.75</v>
      </c>
      <c r="G270" s="3">
        <v>3.94</v>
      </c>
      <c r="H270">
        <v>2</v>
      </c>
      <c r="I270" t="s">
        <v>87</v>
      </c>
      <c r="J270" s="4">
        <f t="shared" si="29"/>
        <v>0</v>
      </c>
      <c r="K270" s="4">
        <f t="shared" si="30"/>
        <v>-1</v>
      </c>
      <c r="L270" s="4">
        <f t="shared" si="31"/>
        <v>0</v>
      </c>
      <c r="M270" s="4">
        <f t="shared" si="34"/>
        <v>-1</v>
      </c>
      <c r="N270" s="4">
        <f t="shared" si="32"/>
        <v>48.12</v>
      </c>
      <c r="O270" s="4">
        <f t="shared" si="33"/>
        <v>64.09</v>
      </c>
    </row>
    <row r="271" spans="1:15" x14ac:dyDescent="0.25">
      <c r="A271" s="5">
        <v>41624</v>
      </c>
      <c r="B271" s="1">
        <v>0.69444444444444453</v>
      </c>
      <c r="C271" t="s">
        <v>14</v>
      </c>
      <c r="D271" t="s">
        <v>319</v>
      </c>
      <c r="E271">
        <v>1.25</v>
      </c>
      <c r="F271" s="3">
        <f t="shared" si="28"/>
        <v>2.25</v>
      </c>
      <c r="G271" s="3">
        <v>2.41</v>
      </c>
      <c r="H271">
        <v>3</v>
      </c>
      <c r="I271" t="s">
        <v>29</v>
      </c>
      <c r="J271" s="4">
        <f t="shared" si="29"/>
        <v>0</v>
      </c>
      <c r="K271" s="4">
        <f t="shared" si="30"/>
        <v>-1</v>
      </c>
      <c r="L271" s="4">
        <f t="shared" si="31"/>
        <v>0</v>
      </c>
      <c r="M271" s="4">
        <f t="shared" si="34"/>
        <v>-1</v>
      </c>
      <c r="N271" s="4">
        <f t="shared" si="32"/>
        <v>47.12</v>
      </c>
      <c r="O271" s="4">
        <f t="shared" si="33"/>
        <v>63.09</v>
      </c>
    </row>
    <row r="272" spans="1:15" x14ac:dyDescent="0.25">
      <c r="A272" s="5">
        <v>41625</v>
      </c>
      <c r="B272" s="1">
        <v>0.60416666666666663</v>
      </c>
      <c r="C272" t="s">
        <v>70</v>
      </c>
      <c r="D272" t="s">
        <v>288</v>
      </c>
      <c r="E272">
        <v>1.25</v>
      </c>
      <c r="F272" s="3">
        <f t="shared" si="28"/>
        <v>2.25</v>
      </c>
      <c r="G272" s="3">
        <v>2.91</v>
      </c>
      <c r="H272">
        <v>3</v>
      </c>
      <c r="I272" t="s">
        <v>13</v>
      </c>
      <c r="J272" s="4">
        <f t="shared" si="29"/>
        <v>0</v>
      </c>
      <c r="K272" s="4">
        <f t="shared" si="30"/>
        <v>-1</v>
      </c>
      <c r="L272" s="4">
        <f t="shared" si="31"/>
        <v>0</v>
      </c>
      <c r="M272" s="4">
        <f t="shared" si="34"/>
        <v>-1</v>
      </c>
      <c r="N272" s="4">
        <f t="shared" si="32"/>
        <v>46.12</v>
      </c>
      <c r="O272" s="4">
        <f t="shared" si="33"/>
        <v>62.09</v>
      </c>
    </row>
    <row r="273" spans="1:15" x14ac:dyDescent="0.25">
      <c r="A273" s="5">
        <v>41626</v>
      </c>
      <c r="B273" s="1">
        <v>0.68055555555555547</v>
      </c>
      <c r="C273" t="s">
        <v>6</v>
      </c>
      <c r="D273" t="s">
        <v>314</v>
      </c>
      <c r="E273">
        <v>2.25</v>
      </c>
      <c r="F273" s="3">
        <f t="shared" si="28"/>
        <v>3.25</v>
      </c>
      <c r="G273" s="3">
        <v>3.55</v>
      </c>
      <c r="H273">
        <v>1</v>
      </c>
      <c r="I273" t="s">
        <v>29</v>
      </c>
      <c r="J273" s="4">
        <f t="shared" si="29"/>
        <v>3.25</v>
      </c>
      <c r="K273" s="4">
        <f t="shared" si="30"/>
        <v>2.25</v>
      </c>
      <c r="L273" s="4">
        <f t="shared" si="31"/>
        <v>3.55</v>
      </c>
      <c r="M273" s="4">
        <f t="shared" si="34"/>
        <v>2.4224999999999999</v>
      </c>
      <c r="N273" s="4">
        <f t="shared" si="32"/>
        <v>48.37</v>
      </c>
      <c r="O273" s="4">
        <f t="shared" si="33"/>
        <v>64.512500000000003</v>
      </c>
    </row>
    <row r="274" spans="1:15" x14ac:dyDescent="0.25">
      <c r="A274" s="5">
        <v>41626</v>
      </c>
      <c r="B274" s="1">
        <v>0.58333333333333337</v>
      </c>
      <c r="C274" t="s">
        <v>27</v>
      </c>
      <c r="D274" t="s">
        <v>105</v>
      </c>
      <c r="E274">
        <v>2.5</v>
      </c>
      <c r="F274" s="3">
        <f t="shared" si="28"/>
        <v>3.5</v>
      </c>
      <c r="G274" s="3">
        <v>3.82</v>
      </c>
      <c r="H274">
        <v>3</v>
      </c>
      <c r="I274" t="s">
        <v>20</v>
      </c>
      <c r="J274" s="4">
        <f t="shared" si="29"/>
        <v>0</v>
      </c>
      <c r="K274" s="4">
        <f t="shared" si="30"/>
        <v>-1</v>
      </c>
      <c r="L274" s="4">
        <f t="shared" si="31"/>
        <v>0</v>
      </c>
      <c r="M274" s="4">
        <f t="shared" si="34"/>
        <v>-1</v>
      </c>
      <c r="N274" s="4">
        <f t="shared" si="32"/>
        <v>47.37</v>
      </c>
      <c r="O274" s="4">
        <f t="shared" si="33"/>
        <v>63.512500000000003</v>
      </c>
    </row>
    <row r="275" spans="1:15" x14ac:dyDescent="0.25">
      <c r="A275" s="5">
        <v>41626</v>
      </c>
      <c r="B275" s="1">
        <v>0.5</v>
      </c>
      <c r="C275" t="s">
        <v>27</v>
      </c>
      <c r="D275" t="s">
        <v>315</v>
      </c>
      <c r="E275">
        <v>4</v>
      </c>
      <c r="F275" s="3">
        <f t="shared" si="28"/>
        <v>5</v>
      </c>
      <c r="G275" s="3">
        <v>5.18</v>
      </c>
      <c r="H275">
        <v>2</v>
      </c>
      <c r="I275" t="s">
        <v>20</v>
      </c>
      <c r="J275" s="4">
        <f t="shared" si="29"/>
        <v>0</v>
      </c>
      <c r="K275" s="4">
        <f t="shared" si="30"/>
        <v>-1</v>
      </c>
      <c r="L275" s="4">
        <f t="shared" si="31"/>
        <v>0</v>
      </c>
      <c r="M275" s="4">
        <f t="shared" si="34"/>
        <v>-1</v>
      </c>
      <c r="N275" s="4">
        <f t="shared" si="32"/>
        <v>46.37</v>
      </c>
      <c r="O275" s="4">
        <f t="shared" si="33"/>
        <v>62.512500000000003</v>
      </c>
    </row>
    <row r="276" spans="1:15" x14ac:dyDescent="0.25">
      <c r="A276" s="5">
        <v>41627</v>
      </c>
      <c r="B276" s="1">
        <v>0.66666666666666663</v>
      </c>
      <c r="C276" t="s">
        <v>6</v>
      </c>
      <c r="D276" t="s">
        <v>79</v>
      </c>
      <c r="E276">
        <v>1.75</v>
      </c>
      <c r="F276" s="3">
        <f t="shared" si="28"/>
        <v>2.75</v>
      </c>
      <c r="G276" s="3">
        <v>3.3</v>
      </c>
      <c r="H276">
        <v>1</v>
      </c>
      <c r="I276" t="s">
        <v>13</v>
      </c>
      <c r="J276" s="4">
        <f t="shared" si="29"/>
        <v>2.75</v>
      </c>
      <c r="K276" s="4">
        <f t="shared" si="30"/>
        <v>1.75</v>
      </c>
      <c r="L276" s="4">
        <f t="shared" si="31"/>
        <v>3.3</v>
      </c>
      <c r="M276" s="4">
        <f t="shared" si="34"/>
        <v>2.1850000000000001</v>
      </c>
      <c r="N276" s="4">
        <f t="shared" si="32"/>
        <v>48.12</v>
      </c>
      <c r="O276" s="4">
        <f t="shared" si="33"/>
        <v>64.697500000000005</v>
      </c>
    </row>
    <row r="277" spans="1:15" x14ac:dyDescent="0.25">
      <c r="A277" s="5">
        <v>41628</v>
      </c>
      <c r="B277" s="1">
        <v>0.63888888888888895</v>
      </c>
      <c r="C277" t="s">
        <v>70</v>
      </c>
      <c r="D277" t="s">
        <v>317</v>
      </c>
      <c r="E277">
        <v>0.56999999999999995</v>
      </c>
      <c r="F277" s="3">
        <f t="shared" si="28"/>
        <v>1.5699999999999998</v>
      </c>
      <c r="G277" s="3">
        <v>1.62</v>
      </c>
      <c r="H277">
        <v>1</v>
      </c>
      <c r="I277" t="s">
        <v>87</v>
      </c>
      <c r="J277" s="4">
        <f t="shared" si="29"/>
        <v>1.5699999999999998</v>
      </c>
      <c r="K277" s="4">
        <f t="shared" si="30"/>
        <v>0.56999999999999984</v>
      </c>
      <c r="L277" s="4">
        <f t="shared" si="31"/>
        <v>1.62</v>
      </c>
      <c r="M277" s="4">
        <f t="shared" si="34"/>
        <v>0.58900000000000008</v>
      </c>
      <c r="N277" s="4">
        <f t="shared" si="32"/>
        <v>48.69</v>
      </c>
      <c r="O277" s="4">
        <f t="shared" si="33"/>
        <v>65.286500000000004</v>
      </c>
    </row>
    <row r="278" spans="1:15" x14ac:dyDescent="0.25">
      <c r="A278" s="5">
        <v>41628</v>
      </c>
      <c r="B278" s="1">
        <v>0.54861111111111105</v>
      </c>
      <c r="C278" t="s">
        <v>70</v>
      </c>
      <c r="D278" t="s">
        <v>320</v>
      </c>
      <c r="E278">
        <v>0.67</v>
      </c>
      <c r="F278" s="3">
        <f t="shared" si="28"/>
        <v>1.67</v>
      </c>
      <c r="G278" s="3">
        <v>1.8</v>
      </c>
      <c r="H278">
        <v>1</v>
      </c>
      <c r="I278" t="s">
        <v>29</v>
      </c>
      <c r="J278" s="4">
        <f t="shared" si="29"/>
        <v>1.67</v>
      </c>
      <c r="K278" s="4">
        <f t="shared" si="30"/>
        <v>0.66999999999999993</v>
      </c>
      <c r="L278" s="4">
        <f t="shared" si="31"/>
        <v>1.8</v>
      </c>
      <c r="M278" s="4">
        <f t="shared" si="34"/>
        <v>0.76</v>
      </c>
      <c r="N278" s="4">
        <f t="shared" si="32"/>
        <v>49.36</v>
      </c>
      <c r="O278" s="4">
        <f t="shared" si="33"/>
        <v>66.046500000000009</v>
      </c>
    </row>
    <row r="279" spans="1:15" x14ac:dyDescent="0.25">
      <c r="A279" s="5">
        <v>41635</v>
      </c>
      <c r="B279" s="1">
        <v>0.66319444444444442</v>
      </c>
      <c r="C279" t="s">
        <v>14</v>
      </c>
      <c r="D279" t="s">
        <v>307</v>
      </c>
      <c r="E279">
        <v>2.5</v>
      </c>
      <c r="F279" s="3">
        <f t="shared" si="28"/>
        <v>3.5</v>
      </c>
      <c r="G279" s="3">
        <v>4</v>
      </c>
      <c r="H279">
        <v>2</v>
      </c>
      <c r="I279" t="s">
        <v>24</v>
      </c>
      <c r="J279" s="4">
        <f t="shared" si="29"/>
        <v>0</v>
      </c>
      <c r="K279" s="4">
        <f t="shared" si="30"/>
        <v>-1</v>
      </c>
      <c r="L279" s="4">
        <f t="shared" si="31"/>
        <v>0</v>
      </c>
      <c r="M279" s="4">
        <f t="shared" si="34"/>
        <v>-1</v>
      </c>
      <c r="N279" s="4">
        <f t="shared" si="32"/>
        <v>48.36</v>
      </c>
      <c r="O279" s="4">
        <f t="shared" si="33"/>
        <v>65.046500000000009</v>
      </c>
    </row>
    <row r="280" spans="1:15" x14ac:dyDescent="0.25">
      <c r="A280" s="5">
        <v>41635</v>
      </c>
      <c r="B280" s="1">
        <v>0.60069444444444442</v>
      </c>
      <c r="C280" t="s">
        <v>70</v>
      </c>
      <c r="D280" t="s">
        <v>210</v>
      </c>
      <c r="E280">
        <v>3</v>
      </c>
      <c r="F280" s="3">
        <f t="shared" si="28"/>
        <v>4</v>
      </c>
      <c r="G280" s="3">
        <v>4.1100000000000003</v>
      </c>
      <c r="H280">
        <v>2</v>
      </c>
      <c r="I280" t="s">
        <v>87</v>
      </c>
      <c r="J280" s="4">
        <f t="shared" si="29"/>
        <v>0</v>
      </c>
      <c r="K280" s="4">
        <f t="shared" si="30"/>
        <v>-1</v>
      </c>
      <c r="L280" s="4">
        <f t="shared" si="31"/>
        <v>0</v>
      </c>
      <c r="M280" s="4">
        <f t="shared" si="34"/>
        <v>-1</v>
      </c>
      <c r="N280" s="4">
        <f t="shared" si="32"/>
        <v>47.36</v>
      </c>
      <c r="O280" s="4">
        <f t="shared" si="33"/>
        <v>64.046500000000009</v>
      </c>
    </row>
    <row r="281" spans="1:15" x14ac:dyDescent="0.25">
      <c r="A281" s="5">
        <v>41635</v>
      </c>
      <c r="B281" s="1">
        <v>0.51736111111111105</v>
      </c>
      <c r="C281" t="s">
        <v>70</v>
      </c>
      <c r="D281" t="s">
        <v>97</v>
      </c>
      <c r="E281">
        <v>1.38</v>
      </c>
      <c r="F281" s="3">
        <f t="shared" si="28"/>
        <v>2.38</v>
      </c>
      <c r="G281" s="3">
        <v>2.48</v>
      </c>
      <c r="H281">
        <v>1</v>
      </c>
      <c r="I281" t="s">
        <v>87</v>
      </c>
      <c r="J281" s="4">
        <f t="shared" si="29"/>
        <v>2.38</v>
      </c>
      <c r="K281" s="4">
        <f t="shared" si="30"/>
        <v>1.38</v>
      </c>
      <c r="L281" s="4">
        <f t="shared" si="31"/>
        <v>2.48</v>
      </c>
      <c r="M281" s="4">
        <f t="shared" si="34"/>
        <v>1.4060000000000001</v>
      </c>
      <c r="N281" s="4">
        <f t="shared" si="32"/>
        <v>48.74</v>
      </c>
      <c r="O281" s="4">
        <f t="shared" si="33"/>
        <v>65.452500000000015</v>
      </c>
    </row>
    <row r="282" spans="1:15" x14ac:dyDescent="0.25">
      <c r="A282" s="5">
        <v>41636</v>
      </c>
      <c r="B282" s="1">
        <v>0.61458333333333337</v>
      </c>
      <c r="C282" t="s">
        <v>27</v>
      </c>
      <c r="D282" t="s">
        <v>312</v>
      </c>
      <c r="E282">
        <v>1.5</v>
      </c>
      <c r="F282" s="3">
        <f t="shared" si="28"/>
        <v>2.5</v>
      </c>
      <c r="G282" s="3">
        <v>2.73</v>
      </c>
      <c r="H282">
        <v>1</v>
      </c>
      <c r="I282" t="s">
        <v>29</v>
      </c>
      <c r="J282" s="4">
        <f t="shared" si="29"/>
        <v>2.5</v>
      </c>
      <c r="K282" s="4">
        <f t="shared" si="30"/>
        <v>1.5</v>
      </c>
      <c r="L282" s="4">
        <f t="shared" si="31"/>
        <v>2.73</v>
      </c>
      <c r="M282" s="4">
        <f t="shared" si="34"/>
        <v>1.6435</v>
      </c>
      <c r="N282" s="4">
        <f t="shared" si="32"/>
        <v>50.24</v>
      </c>
      <c r="O282" s="4">
        <f t="shared" si="33"/>
        <v>67.096000000000018</v>
      </c>
    </row>
    <row r="283" spans="1:15" x14ac:dyDescent="0.25">
      <c r="A283" s="5">
        <v>41637</v>
      </c>
      <c r="B283" s="1">
        <v>0.60416666666666663</v>
      </c>
      <c r="C283" t="s">
        <v>70</v>
      </c>
      <c r="D283" t="s">
        <v>319</v>
      </c>
      <c r="E283">
        <v>0.91</v>
      </c>
      <c r="F283" s="3">
        <f t="shared" si="28"/>
        <v>1.9100000000000001</v>
      </c>
      <c r="G283" s="3">
        <v>1.96</v>
      </c>
      <c r="H283">
        <v>2</v>
      </c>
      <c r="I283" t="s">
        <v>29</v>
      </c>
      <c r="J283" s="4">
        <f t="shared" si="29"/>
        <v>0</v>
      </c>
      <c r="K283" s="4">
        <f t="shared" si="30"/>
        <v>-1</v>
      </c>
      <c r="L283" s="4">
        <f t="shared" si="31"/>
        <v>0</v>
      </c>
      <c r="M283" s="4">
        <f t="shared" si="34"/>
        <v>-1</v>
      </c>
      <c r="N283" s="4">
        <f t="shared" si="32"/>
        <v>49.24</v>
      </c>
      <c r="O283" s="4">
        <f t="shared" si="33"/>
        <v>66.096000000000018</v>
      </c>
    </row>
    <row r="284" spans="1:15" x14ac:dyDescent="0.25">
      <c r="A284" s="5">
        <v>41638</v>
      </c>
      <c r="B284" s="1">
        <v>0.5625</v>
      </c>
      <c r="C284" t="s">
        <v>27</v>
      </c>
      <c r="D284" t="s">
        <v>318</v>
      </c>
      <c r="E284">
        <v>1.75</v>
      </c>
      <c r="F284" s="3">
        <f t="shared" si="28"/>
        <v>2.75</v>
      </c>
      <c r="G284" s="3">
        <v>2.9</v>
      </c>
      <c r="H284">
        <v>7</v>
      </c>
      <c r="I284" t="s">
        <v>29</v>
      </c>
      <c r="J284" s="4">
        <f t="shared" si="29"/>
        <v>0</v>
      </c>
      <c r="K284" s="4">
        <f t="shared" si="30"/>
        <v>-1</v>
      </c>
      <c r="L284" s="4">
        <f t="shared" si="31"/>
        <v>0</v>
      </c>
      <c r="M284" s="4">
        <f t="shared" si="34"/>
        <v>-1</v>
      </c>
      <c r="N284" s="4">
        <f t="shared" si="32"/>
        <v>48.24</v>
      </c>
      <c r="O284" s="4">
        <f t="shared" si="33"/>
        <v>65.096000000000018</v>
      </c>
    </row>
    <row r="285" spans="1:15" x14ac:dyDescent="0.25">
      <c r="A285" s="5">
        <v>41640</v>
      </c>
      <c r="B285" s="1">
        <v>0.55902777777777779</v>
      </c>
      <c r="C285" t="s">
        <v>70</v>
      </c>
      <c r="D285" t="s">
        <v>317</v>
      </c>
      <c r="E285">
        <v>2.25</v>
      </c>
      <c r="F285" s="3">
        <f t="shared" si="28"/>
        <v>3.25</v>
      </c>
      <c r="G285" s="3">
        <v>3.4</v>
      </c>
      <c r="H285">
        <v>3</v>
      </c>
      <c r="I285" t="s">
        <v>87</v>
      </c>
      <c r="J285" s="4">
        <f t="shared" si="29"/>
        <v>0</v>
      </c>
      <c r="K285" s="4">
        <f t="shared" si="30"/>
        <v>-1</v>
      </c>
      <c r="L285" s="4">
        <f t="shared" si="31"/>
        <v>0</v>
      </c>
      <c r="M285" s="4">
        <f t="shared" si="34"/>
        <v>-1</v>
      </c>
      <c r="N285" s="4">
        <f t="shared" si="32"/>
        <v>47.24</v>
      </c>
      <c r="O285" s="4">
        <f t="shared" si="33"/>
        <v>64.096000000000018</v>
      </c>
    </row>
    <row r="286" spans="1:15" x14ac:dyDescent="0.25">
      <c r="A286" s="5">
        <v>41641</v>
      </c>
      <c r="B286" s="1">
        <v>0.58333333333333337</v>
      </c>
      <c r="C286" t="s">
        <v>70</v>
      </c>
      <c r="D286" t="s">
        <v>308</v>
      </c>
      <c r="E286">
        <v>1.63</v>
      </c>
      <c r="F286" s="3">
        <f t="shared" si="28"/>
        <v>2.63</v>
      </c>
      <c r="G286" s="3">
        <v>2.82</v>
      </c>
      <c r="H286">
        <v>1</v>
      </c>
      <c r="I286" t="s">
        <v>46</v>
      </c>
      <c r="J286" s="4">
        <f t="shared" si="29"/>
        <v>2.63</v>
      </c>
      <c r="K286" s="4">
        <f t="shared" si="30"/>
        <v>1.63</v>
      </c>
      <c r="L286" s="4">
        <f t="shared" si="31"/>
        <v>2.82</v>
      </c>
      <c r="M286" s="4">
        <f t="shared" si="34"/>
        <v>1.7289999999999996</v>
      </c>
      <c r="N286" s="4">
        <f t="shared" si="32"/>
        <v>48.870000000000005</v>
      </c>
      <c r="O286" s="4">
        <f t="shared" si="33"/>
        <v>65.825000000000017</v>
      </c>
    </row>
    <row r="287" spans="1:15" x14ac:dyDescent="0.25">
      <c r="A287" s="5">
        <v>41642</v>
      </c>
      <c r="B287" s="1">
        <v>0.70833333333333337</v>
      </c>
      <c r="C287" t="s">
        <v>14</v>
      </c>
      <c r="D287" t="s">
        <v>316</v>
      </c>
      <c r="E287">
        <v>2</v>
      </c>
      <c r="F287" s="3">
        <f t="shared" si="28"/>
        <v>3</v>
      </c>
      <c r="G287" s="3">
        <v>3.25</v>
      </c>
      <c r="H287">
        <v>1</v>
      </c>
      <c r="I287" t="s">
        <v>5</v>
      </c>
      <c r="J287" s="4">
        <f t="shared" si="29"/>
        <v>3</v>
      </c>
      <c r="K287" s="4">
        <f t="shared" si="30"/>
        <v>2</v>
      </c>
      <c r="L287" s="4">
        <f t="shared" si="31"/>
        <v>3.25</v>
      </c>
      <c r="M287" s="4">
        <f t="shared" si="34"/>
        <v>2.1374999999999997</v>
      </c>
      <c r="N287" s="4">
        <f t="shared" si="32"/>
        <v>50.870000000000005</v>
      </c>
      <c r="O287" s="4">
        <f t="shared" si="33"/>
        <v>67.96250000000002</v>
      </c>
    </row>
    <row r="288" spans="1:15" x14ac:dyDescent="0.25">
      <c r="A288" s="5">
        <v>41642</v>
      </c>
      <c r="B288" s="1">
        <v>0.54166666666666663</v>
      </c>
      <c r="C288" t="s">
        <v>70</v>
      </c>
      <c r="D288" t="s">
        <v>313</v>
      </c>
      <c r="E288">
        <v>1.75</v>
      </c>
      <c r="F288" s="3">
        <f t="shared" si="28"/>
        <v>2.75</v>
      </c>
      <c r="G288" s="3">
        <v>3.2</v>
      </c>
      <c r="H288">
        <v>1</v>
      </c>
      <c r="I288" t="s">
        <v>13</v>
      </c>
      <c r="J288" s="4">
        <f t="shared" si="29"/>
        <v>2.75</v>
      </c>
      <c r="K288" s="4">
        <f t="shared" si="30"/>
        <v>1.75</v>
      </c>
      <c r="L288" s="4">
        <f t="shared" si="31"/>
        <v>3.2</v>
      </c>
      <c r="M288" s="4">
        <f t="shared" si="34"/>
        <v>2.0900000000000003</v>
      </c>
      <c r="N288" s="4">
        <f t="shared" si="32"/>
        <v>52.620000000000005</v>
      </c>
      <c r="O288" s="4">
        <f t="shared" si="33"/>
        <v>70.052500000000023</v>
      </c>
    </row>
    <row r="289" spans="1:15" x14ac:dyDescent="0.25">
      <c r="A289" s="5">
        <v>41643</v>
      </c>
      <c r="B289" s="1">
        <v>0.58333333333333337</v>
      </c>
      <c r="C289" t="s">
        <v>27</v>
      </c>
      <c r="D289" t="s">
        <v>315</v>
      </c>
      <c r="E289">
        <v>1.5</v>
      </c>
      <c r="F289" s="3">
        <f t="shared" si="28"/>
        <v>2.5</v>
      </c>
      <c r="G289" s="3">
        <v>2.76</v>
      </c>
      <c r="H289">
        <v>3</v>
      </c>
      <c r="I289" t="s">
        <v>20</v>
      </c>
      <c r="J289" s="4">
        <f t="shared" si="29"/>
        <v>0</v>
      </c>
      <c r="K289" s="4">
        <f t="shared" si="30"/>
        <v>-1</v>
      </c>
      <c r="L289" s="4">
        <f t="shared" si="31"/>
        <v>0</v>
      </c>
      <c r="M289" s="4">
        <f t="shared" si="34"/>
        <v>-1</v>
      </c>
      <c r="N289" s="4">
        <f t="shared" si="32"/>
        <v>51.620000000000005</v>
      </c>
      <c r="O289" s="4">
        <f t="shared" si="33"/>
        <v>69.052500000000023</v>
      </c>
    </row>
    <row r="290" spans="1:15" x14ac:dyDescent="0.25">
      <c r="A290" s="5">
        <v>41644</v>
      </c>
      <c r="B290" s="1">
        <v>0.56944444444444442</v>
      </c>
      <c r="C290" t="s">
        <v>70</v>
      </c>
      <c r="D290" t="s">
        <v>288</v>
      </c>
      <c r="E290">
        <v>1.25</v>
      </c>
      <c r="F290" s="3">
        <f t="shared" si="28"/>
        <v>2.25</v>
      </c>
      <c r="G290" s="3">
        <v>2.42</v>
      </c>
      <c r="H290">
        <v>1</v>
      </c>
      <c r="I290" t="s">
        <v>13</v>
      </c>
      <c r="J290" s="4">
        <f t="shared" si="29"/>
        <v>2.25</v>
      </c>
      <c r="K290" s="4">
        <f t="shared" si="30"/>
        <v>1.25</v>
      </c>
      <c r="L290" s="4">
        <f t="shared" si="31"/>
        <v>2.42</v>
      </c>
      <c r="M290" s="4">
        <f t="shared" si="34"/>
        <v>1.349</v>
      </c>
      <c r="N290" s="4">
        <f t="shared" si="32"/>
        <v>52.870000000000005</v>
      </c>
      <c r="O290" s="4">
        <f t="shared" si="33"/>
        <v>70.401500000000027</v>
      </c>
    </row>
    <row r="291" spans="1:15" x14ac:dyDescent="0.25">
      <c r="A291" s="5">
        <v>41646</v>
      </c>
      <c r="B291" s="1">
        <v>0.59027777777777779</v>
      </c>
      <c r="C291" t="s">
        <v>70</v>
      </c>
      <c r="D291" t="s">
        <v>210</v>
      </c>
      <c r="E291">
        <v>1.5</v>
      </c>
      <c r="F291" s="3">
        <f t="shared" si="28"/>
        <v>2.5</v>
      </c>
      <c r="G291" s="3">
        <v>2.7</v>
      </c>
      <c r="H291">
        <v>1</v>
      </c>
      <c r="I291" t="s">
        <v>87</v>
      </c>
      <c r="J291" s="4">
        <f t="shared" si="29"/>
        <v>2.5</v>
      </c>
      <c r="K291" s="4">
        <f t="shared" si="30"/>
        <v>1.5</v>
      </c>
      <c r="L291" s="4">
        <f t="shared" si="31"/>
        <v>2.7</v>
      </c>
      <c r="M291" s="4">
        <f t="shared" si="34"/>
        <v>1.6150000000000002</v>
      </c>
      <c r="N291" s="4">
        <f t="shared" si="32"/>
        <v>54.370000000000005</v>
      </c>
      <c r="O291" s="4">
        <f t="shared" si="33"/>
        <v>72.016500000000022</v>
      </c>
    </row>
    <row r="292" spans="1:15" x14ac:dyDescent="0.25">
      <c r="A292" s="5">
        <v>41647</v>
      </c>
      <c r="B292" s="1">
        <v>0.58333333333333337</v>
      </c>
      <c r="C292" t="s">
        <v>27</v>
      </c>
      <c r="D292" t="s">
        <v>314</v>
      </c>
      <c r="E292">
        <v>2.5</v>
      </c>
      <c r="F292" s="3">
        <f t="shared" si="28"/>
        <v>3.5</v>
      </c>
      <c r="G292" s="3">
        <v>3.65</v>
      </c>
      <c r="H292">
        <v>2</v>
      </c>
      <c r="I292" t="s">
        <v>29</v>
      </c>
      <c r="J292" s="4">
        <f t="shared" si="29"/>
        <v>0</v>
      </c>
      <c r="K292" s="4">
        <f t="shared" si="30"/>
        <v>-1</v>
      </c>
      <c r="L292" s="4">
        <f t="shared" si="31"/>
        <v>0</v>
      </c>
      <c r="M292" s="4">
        <f t="shared" si="34"/>
        <v>-1</v>
      </c>
      <c r="N292" s="4">
        <f t="shared" si="32"/>
        <v>53.370000000000005</v>
      </c>
      <c r="O292" s="4">
        <f t="shared" si="33"/>
        <v>71.016500000000022</v>
      </c>
    </row>
    <row r="293" spans="1:15" x14ac:dyDescent="0.25">
      <c r="A293" s="5">
        <v>41652</v>
      </c>
      <c r="B293" s="1">
        <v>0.59027777777777779</v>
      </c>
      <c r="C293" t="s">
        <v>14</v>
      </c>
      <c r="D293" t="s">
        <v>308</v>
      </c>
      <c r="E293">
        <v>1.25</v>
      </c>
      <c r="F293" s="3">
        <f t="shared" si="28"/>
        <v>2.25</v>
      </c>
      <c r="G293" s="3">
        <v>2.2599999999999998</v>
      </c>
      <c r="H293">
        <v>1</v>
      </c>
      <c r="I293" t="s">
        <v>46</v>
      </c>
      <c r="J293" s="4">
        <f t="shared" si="29"/>
        <v>2.25</v>
      </c>
      <c r="K293" s="4">
        <f t="shared" si="30"/>
        <v>1.25</v>
      </c>
      <c r="L293" s="4">
        <f t="shared" si="31"/>
        <v>2.2599999999999998</v>
      </c>
      <c r="M293" s="4">
        <f t="shared" si="34"/>
        <v>1.1969999999999998</v>
      </c>
      <c r="N293" s="4">
        <f t="shared" si="32"/>
        <v>54.620000000000005</v>
      </c>
      <c r="O293" s="4">
        <f t="shared" si="33"/>
        <v>72.213500000000025</v>
      </c>
    </row>
    <row r="294" spans="1:15" x14ac:dyDescent="0.25">
      <c r="A294" s="5">
        <v>41653</v>
      </c>
      <c r="B294" s="1">
        <v>0.64236111111111105</v>
      </c>
      <c r="C294" t="s">
        <v>70</v>
      </c>
      <c r="D294" t="s">
        <v>288</v>
      </c>
      <c r="E294">
        <v>1.75</v>
      </c>
      <c r="F294" s="3">
        <f t="shared" si="28"/>
        <v>2.75</v>
      </c>
      <c r="G294" s="3">
        <v>3.18</v>
      </c>
      <c r="H294">
        <v>2</v>
      </c>
      <c r="I294" t="s">
        <v>13</v>
      </c>
      <c r="J294" s="4">
        <f t="shared" si="29"/>
        <v>0</v>
      </c>
      <c r="K294" s="4">
        <f t="shared" si="30"/>
        <v>-1</v>
      </c>
      <c r="L294" s="4">
        <f t="shared" si="31"/>
        <v>0</v>
      </c>
      <c r="M294" s="4">
        <f t="shared" si="34"/>
        <v>-1</v>
      </c>
      <c r="N294" s="4">
        <f t="shared" si="32"/>
        <v>53.620000000000005</v>
      </c>
      <c r="O294" s="4">
        <f t="shared" si="33"/>
        <v>71.213500000000025</v>
      </c>
    </row>
    <row r="295" spans="1:15" x14ac:dyDescent="0.25">
      <c r="A295" s="5">
        <v>41653</v>
      </c>
      <c r="B295" s="1">
        <v>0.57291666666666663</v>
      </c>
      <c r="C295" t="s">
        <v>70</v>
      </c>
      <c r="D295" t="s">
        <v>313</v>
      </c>
      <c r="E295">
        <v>2.25</v>
      </c>
      <c r="F295" s="3">
        <f t="shared" si="28"/>
        <v>3.25</v>
      </c>
      <c r="G295" s="3">
        <v>3.55</v>
      </c>
      <c r="H295">
        <v>3</v>
      </c>
      <c r="I295" t="s">
        <v>13</v>
      </c>
      <c r="J295" s="4">
        <f t="shared" si="29"/>
        <v>0</v>
      </c>
      <c r="K295" s="4">
        <f t="shared" si="30"/>
        <v>-1</v>
      </c>
      <c r="L295" s="4">
        <f t="shared" si="31"/>
        <v>0</v>
      </c>
      <c r="M295" s="4">
        <f t="shared" si="34"/>
        <v>-1</v>
      </c>
      <c r="N295" s="4">
        <f t="shared" si="32"/>
        <v>52.620000000000005</v>
      </c>
      <c r="O295" s="4">
        <f t="shared" si="33"/>
        <v>70.213500000000025</v>
      </c>
    </row>
    <row r="296" spans="1:15" x14ac:dyDescent="0.25">
      <c r="A296" s="5">
        <v>41654</v>
      </c>
      <c r="B296" s="1">
        <v>0.54166666666666663</v>
      </c>
      <c r="C296" t="s">
        <v>27</v>
      </c>
      <c r="D296" t="s">
        <v>310</v>
      </c>
      <c r="E296">
        <v>3</v>
      </c>
      <c r="F296" s="3">
        <f t="shared" si="28"/>
        <v>4</v>
      </c>
      <c r="G296" s="3">
        <v>4.3</v>
      </c>
      <c r="H296">
        <v>1</v>
      </c>
      <c r="I296" t="s">
        <v>5</v>
      </c>
      <c r="J296" s="4">
        <f t="shared" si="29"/>
        <v>4</v>
      </c>
      <c r="K296" s="4">
        <f t="shared" si="30"/>
        <v>3</v>
      </c>
      <c r="L296" s="4">
        <f t="shared" si="31"/>
        <v>4.3</v>
      </c>
      <c r="M296" s="4">
        <f t="shared" si="34"/>
        <v>3.1350000000000002</v>
      </c>
      <c r="N296" s="4">
        <f t="shared" si="32"/>
        <v>55.620000000000005</v>
      </c>
      <c r="O296" s="4">
        <f t="shared" si="33"/>
        <v>73.34850000000003</v>
      </c>
    </row>
    <row r="297" spans="1:15" x14ac:dyDescent="0.25">
      <c r="A297" s="5">
        <v>41657</v>
      </c>
      <c r="B297" s="1">
        <v>0.63194444444444442</v>
      </c>
      <c r="C297" t="s">
        <v>27</v>
      </c>
      <c r="D297" t="s">
        <v>312</v>
      </c>
      <c r="E297">
        <v>2</v>
      </c>
      <c r="F297" s="3">
        <f t="shared" si="28"/>
        <v>3</v>
      </c>
      <c r="G297" s="3">
        <v>3.1</v>
      </c>
      <c r="H297">
        <v>2</v>
      </c>
      <c r="I297" t="s">
        <v>29</v>
      </c>
      <c r="J297" s="4">
        <f t="shared" si="29"/>
        <v>0</v>
      </c>
      <c r="K297" s="4">
        <f t="shared" si="30"/>
        <v>-1</v>
      </c>
      <c r="L297" s="4">
        <f t="shared" si="31"/>
        <v>0</v>
      </c>
      <c r="M297" s="4">
        <f t="shared" si="34"/>
        <v>-1</v>
      </c>
      <c r="N297" s="4">
        <f t="shared" si="32"/>
        <v>54.620000000000005</v>
      </c>
      <c r="O297" s="4">
        <f t="shared" si="33"/>
        <v>72.34850000000003</v>
      </c>
    </row>
    <row r="298" spans="1:15" x14ac:dyDescent="0.25">
      <c r="A298" s="5">
        <v>41659</v>
      </c>
      <c r="B298" s="1">
        <v>0.58680555555555558</v>
      </c>
      <c r="C298" t="s">
        <v>70</v>
      </c>
      <c r="D298" t="s">
        <v>188</v>
      </c>
      <c r="E298">
        <v>1.25</v>
      </c>
      <c r="F298" s="3">
        <f t="shared" si="28"/>
        <v>2.25</v>
      </c>
      <c r="G298" s="3">
        <v>2.5299999999999998</v>
      </c>
      <c r="H298">
        <v>2</v>
      </c>
      <c r="I298" t="s">
        <v>56</v>
      </c>
      <c r="J298" s="4">
        <f t="shared" si="29"/>
        <v>0</v>
      </c>
      <c r="K298" s="4">
        <f t="shared" si="30"/>
        <v>-1</v>
      </c>
      <c r="L298" s="4">
        <f t="shared" si="31"/>
        <v>0</v>
      </c>
      <c r="M298" s="4">
        <f t="shared" si="34"/>
        <v>-1</v>
      </c>
      <c r="N298" s="4">
        <f t="shared" si="32"/>
        <v>53.620000000000005</v>
      </c>
      <c r="O298" s="4">
        <f t="shared" si="33"/>
        <v>71.34850000000003</v>
      </c>
    </row>
    <row r="299" spans="1:15" x14ac:dyDescent="0.25">
      <c r="A299" s="5">
        <v>41661</v>
      </c>
      <c r="B299" s="1">
        <v>0.78819444444444453</v>
      </c>
      <c r="C299" t="s">
        <v>6</v>
      </c>
      <c r="D299" t="s">
        <v>97</v>
      </c>
      <c r="E299">
        <v>0.67</v>
      </c>
      <c r="F299" s="3">
        <f t="shared" si="28"/>
        <v>1.67</v>
      </c>
      <c r="G299" s="3">
        <v>1.69</v>
      </c>
      <c r="H299">
        <v>1</v>
      </c>
      <c r="I299" t="s">
        <v>87</v>
      </c>
      <c r="J299" s="4">
        <f t="shared" si="29"/>
        <v>1.67</v>
      </c>
      <c r="K299" s="4">
        <f t="shared" si="30"/>
        <v>0.66999999999999993</v>
      </c>
      <c r="L299" s="4">
        <f t="shared" si="31"/>
        <v>1.69</v>
      </c>
      <c r="M299" s="4">
        <f t="shared" si="34"/>
        <v>0.65549999999999997</v>
      </c>
      <c r="N299" s="4">
        <f t="shared" si="32"/>
        <v>54.290000000000006</v>
      </c>
      <c r="O299" s="4">
        <f t="shared" si="33"/>
        <v>72.004000000000033</v>
      </c>
    </row>
    <row r="300" spans="1:15" x14ac:dyDescent="0.25">
      <c r="A300" s="5">
        <v>41663</v>
      </c>
      <c r="B300" s="1">
        <v>0.72916666666666663</v>
      </c>
      <c r="C300" t="s">
        <v>14</v>
      </c>
      <c r="D300" t="s">
        <v>309</v>
      </c>
      <c r="E300">
        <v>3</v>
      </c>
      <c r="F300" s="3">
        <f t="shared" si="28"/>
        <v>4</v>
      </c>
      <c r="G300" s="3">
        <v>4.1399999999999997</v>
      </c>
      <c r="H300">
        <v>2</v>
      </c>
      <c r="I300" t="s">
        <v>56</v>
      </c>
      <c r="J300" s="4">
        <f t="shared" si="29"/>
        <v>0</v>
      </c>
      <c r="K300" s="4">
        <f t="shared" si="30"/>
        <v>-1</v>
      </c>
      <c r="L300" s="4">
        <f t="shared" si="31"/>
        <v>0</v>
      </c>
      <c r="M300" s="4">
        <f t="shared" si="34"/>
        <v>-1</v>
      </c>
      <c r="N300" s="4">
        <f t="shared" si="32"/>
        <v>53.290000000000006</v>
      </c>
      <c r="O300" s="4">
        <f t="shared" si="33"/>
        <v>71.004000000000033</v>
      </c>
    </row>
    <row r="301" spans="1:15" x14ac:dyDescent="0.25">
      <c r="A301" s="5">
        <v>41663</v>
      </c>
      <c r="B301" s="1">
        <v>0.70833333333333337</v>
      </c>
      <c r="C301" t="s">
        <v>14</v>
      </c>
      <c r="D301" t="s">
        <v>311</v>
      </c>
      <c r="E301">
        <v>2.5</v>
      </c>
      <c r="F301" s="3">
        <f t="shared" si="28"/>
        <v>3.5</v>
      </c>
      <c r="G301" s="3">
        <v>3.65</v>
      </c>
      <c r="H301">
        <v>1</v>
      </c>
      <c r="I301" t="s">
        <v>24</v>
      </c>
      <c r="J301" s="4">
        <f t="shared" si="29"/>
        <v>3.5</v>
      </c>
      <c r="K301" s="4">
        <f t="shared" si="30"/>
        <v>2.5</v>
      </c>
      <c r="L301" s="4">
        <f t="shared" si="31"/>
        <v>3.65</v>
      </c>
      <c r="M301" s="4">
        <f t="shared" si="34"/>
        <v>2.5175000000000001</v>
      </c>
      <c r="N301" s="4">
        <f t="shared" si="32"/>
        <v>55.790000000000006</v>
      </c>
      <c r="O301" s="4">
        <f t="shared" si="33"/>
        <v>73.521500000000032</v>
      </c>
    </row>
    <row r="302" spans="1:15" x14ac:dyDescent="0.25">
      <c r="A302" s="5">
        <v>41666</v>
      </c>
      <c r="B302" s="1">
        <v>0.73611111111111116</v>
      </c>
      <c r="C302" t="s">
        <v>14</v>
      </c>
      <c r="D302" t="s">
        <v>309</v>
      </c>
      <c r="E302">
        <v>2.5</v>
      </c>
      <c r="F302" s="3">
        <f t="shared" si="28"/>
        <v>3.5</v>
      </c>
      <c r="G302" s="3">
        <v>3.52</v>
      </c>
      <c r="H302">
        <v>1</v>
      </c>
      <c r="I302" t="s">
        <v>56</v>
      </c>
      <c r="J302" s="4">
        <f t="shared" si="29"/>
        <v>3.5</v>
      </c>
      <c r="K302" s="4">
        <f t="shared" si="30"/>
        <v>2.5</v>
      </c>
      <c r="L302" s="4">
        <f t="shared" si="31"/>
        <v>3.52</v>
      </c>
      <c r="M302" s="4">
        <f t="shared" si="34"/>
        <v>2.3940000000000001</v>
      </c>
      <c r="N302" s="4">
        <f t="shared" si="32"/>
        <v>58.290000000000006</v>
      </c>
      <c r="O302" s="4">
        <f t="shared" si="33"/>
        <v>75.915500000000037</v>
      </c>
    </row>
    <row r="303" spans="1:15" x14ac:dyDescent="0.25">
      <c r="A303" s="5">
        <v>41666</v>
      </c>
      <c r="B303" s="1">
        <v>0.67361111111111116</v>
      </c>
      <c r="C303" t="s">
        <v>14</v>
      </c>
      <c r="D303" t="s">
        <v>310</v>
      </c>
      <c r="E303">
        <v>0.62</v>
      </c>
      <c r="F303" s="3">
        <f t="shared" si="28"/>
        <v>1.62</v>
      </c>
      <c r="G303" s="3">
        <v>1.7</v>
      </c>
      <c r="H303">
        <v>2</v>
      </c>
      <c r="I303" t="s">
        <v>5</v>
      </c>
      <c r="J303" s="4">
        <f t="shared" si="29"/>
        <v>0</v>
      </c>
      <c r="K303" s="4">
        <f t="shared" si="30"/>
        <v>-1</v>
      </c>
      <c r="L303" s="4">
        <f t="shared" si="31"/>
        <v>0</v>
      </c>
      <c r="M303" s="4">
        <f t="shared" si="34"/>
        <v>-1</v>
      </c>
      <c r="N303" s="4">
        <f t="shared" si="32"/>
        <v>57.290000000000006</v>
      </c>
      <c r="O303" s="4">
        <f t="shared" si="33"/>
        <v>74.915500000000037</v>
      </c>
    </row>
    <row r="304" spans="1:15" x14ac:dyDescent="0.25">
      <c r="A304" s="5">
        <v>41667</v>
      </c>
      <c r="B304" s="1">
        <v>0.61805555555555558</v>
      </c>
      <c r="C304" t="s">
        <v>70</v>
      </c>
      <c r="D304" t="s">
        <v>308</v>
      </c>
      <c r="E304">
        <v>0.5</v>
      </c>
      <c r="F304" s="3">
        <f t="shared" si="28"/>
        <v>1.5</v>
      </c>
      <c r="G304" s="3">
        <v>1.56</v>
      </c>
      <c r="H304">
        <v>1</v>
      </c>
      <c r="I304" t="s">
        <v>46</v>
      </c>
      <c r="J304" s="4">
        <f t="shared" si="29"/>
        <v>1.5</v>
      </c>
      <c r="K304" s="4">
        <f t="shared" si="30"/>
        <v>0.5</v>
      </c>
      <c r="L304" s="4">
        <f t="shared" si="31"/>
        <v>1.56</v>
      </c>
      <c r="M304" s="4">
        <f t="shared" si="34"/>
        <v>0.53200000000000003</v>
      </c>
      <c r="N304" s="4">
        <f t="shared" si="32"/>
        <v>57.790000000000006</v>
      </c>
      <c r="O304" s="4">
        <f t="shared" si="33"/>
        <v>75.447500000000034</v>
      </c>
    </row>
    <row r="305" spans="1:15" x14ac:dyDescent="0.25">
      <c r="A305" s="5">
        <v>41670</v>
      </c>
      <c r="B305" s="1">
        <v>0.58333333333333337</v>
      </c>
      <c r="C305" t="s">
        <v>27</v>
      </c>
      <c r="D305" t="s">
        <v>110</v>
      </c>
      <c r="E305">
        <v>2.5</v>
      </c>
      <c r="F305" s="3">
        <f t="shared" si="28"/>
        <v>3.5</v>
      </c>
      <c r="G305" s="3">
        <v>3.6</v>
      </c>
      <c r="H305">
        <v>2</v>
      </c>
      <c r="I305" t="s">
        <v>13</v>
      </c>
      <c r="J305" s="4">
        <f t="shared" si="29"/>
        <v>0</v>
      </c>
      <c r="K305" s="4">
        <f t="shared" si="30"/>
        <v>-1</v>
      </c>
      <c r="L305" s="4">
        <f t="shared" si="31"/>
        <v>0</v>
      </c>
      <c r="M305" s="4">
        <f t="shared" si="34"/>
        <v>-1</v>
      </c>
      <c r="N305" s="4">
        <f t="shared" si="32"/>
        <v>56.790000000000006</v>
      </c>
      <c r="O305" s="4">
        <f t="shared" si="33"/>
        <v>74.447500000000034</v>
      </c>
    </row>
    <row r="306" spans="1:15" x14ac:dyDescent="0.25">
      <c r="A306" s="5">
        <v>41677</v>
      </c>
      <c r="B306" s="1">
        <v>0.70833333333333337</v>
      </c>
      <c r="C306" t="s">
        <v>14</v>
      </c>
      <c r="D306" t="s">
        <v>307</v>
      </c>
      <c r="E306">
        <v>0.8</v>
      </c>
      <c r="F306" s="3">
        <f t="shared" si="28"/>
        <v>1.8</v>
      </c>
      <c r="G306" s="3">
        <v>2.2400000000000002</v>
      </c>
      <c r="H306">
        <v>1</v>
      </c>
      <c r="I306" t="s">
        <v>24</v>
      </c>
      <c r="J306" s="4">
        <f t="shared" si="29"/>
        <v>1.8</v>
      </c>
      <c r="K306" s="4">
        <f t="shared" si="30"/>
        <v>0.8</v>
      </c>
      <c r="L306" s="4">
        <f t="shared" si="31"/>
        <v>2.2400000000000002</v>
      </c>
      <c r="M306" s="4">
        <f t="shared" si="34"/>
        <v>1.1780000000000002</v>
      </c>
      <c r="N306" s="4">
        <f t="shared" si="32"/>
        <v>57.59</v>
      </c>
      <c r="O306" s="4">
        <f t="shared" si="33"/>
        <v>75.625500000000031</v>
      </c>
    </row>
    <row r="307" spans="1:15" x14ac:dyDescent="0.25">
      <c r="A307" s="5">
        <v>41682</v>
      </c>
      <c r="B307" s="1">
        <v>0.82291666666666663</v>
      </c>
      <c r="C307" t="s">
        <v>6</v>
      </c>
      <c r="D307" t="s">
        <v>306</v>
      </c>
      <c r="E307">
        <v>1</v>
      </c>
      <c r="F307" s="3">
        <f t="shared" si="28"/>
        <v>2</v>
      </c>
      <c r="G307" s="3">
        <v>2.11</v>
      </c>
      <c r="H307">
        <v>1</v>
      </c>
      <c r="I307" t="s">
        <v>46</v>
      </c>
      <c r="J307" s="4">
        <f t="shared" si="29"/>
        <v>2</v>
      </c>
      <c r="K307" s="4">
        <f t="shared" si="30"/>
        <v>1</v>
      </c>
      <c r="L307" s="4">
        <f t="shared" si="31"/>
        <v>2.11</v>
      </c>
      <c r="M307" s="4">
        <f t="shared" si="34"/>
        <v>1.0545</v>
      </c>
      <c r="N307" s="4">
        <f t="shared" si="32"/>
        <v>58.59</v>
      </c>
      <c r="O307" s="4">
        <f t="shared" si="33"/>
        <v>76.680000000000035</v>
      </c>
    </row>
    <row r="308" spans="1:15" x14ac:dyDescent="0.25">
      <c r="A308" s="5">
        <v>41685</v>
      </c>
      <c r="B308" s="1">
        <v>0.64236111111111105</v>
      </c>
      <c r="C308" t="s">
        <v>27</v>
      </c>
      <c r="D308" t="s">
        <v>293</v>
      </c>
      <c r="E308">
        <v>3</v>
      </c>
      <c r="F308" s="3">
        <f t="shared" si="28"/>
        <v>4</v>
      </c>
      <c r="G308" s="3">
        <v>4.26</v>
      </c>
      <c r="H308">
        <v>4</v>
      </c>
      <c r="I308" t="s">
        <v>42</v>
      </c>
      <c r="J308" s="4">
        <f t="shared" si="29"/>
        <v>0</v>
      </c>
      <c r="K308" s="4">
        <f t="shared" si="30"/>
        <v>-1</v>
      </c>
      <c r="L308" s="4">
        <f t="shared" si="31"/>
        <v>0</v>
      </c>
      <c r="M308" s="4">
        <f t="shared" si="34"/>
        <v>-1</v>
      </c>
      <c r="N308" s="4">
        <f t="shared" si="32"/>
        <v>57.59</v>
      </c>
      <c r="O308" s="4">
        <f t="shared" si="33"/>
        <v>75.680000000000035</v>
      </c>
    </row>
    <row r="309" spans="1:15" x14ac:dyDescent="0.25">
      <c r="A309" s="5">
        <v>41688</v>
      </c>
      <c r="B309" s="1">
        <v>0.69444444444444453</v>
      </c>
      <c r="C309" t="s">
        <v>70</v>
      </c>
      <c r="D309" t="s">
        <v>166</v>
      </c>
      <c r="E309">
        <v>1.5</v>
      </c>
      <c r="F309" s="3">
        <f t="shared" si="28"/>
        <v>2.5</v>
      </c>
      <c r="G309" s="3">
        <v>2.66</v>
      </c>
      <c r="H309">
        <v>1</v>
      </c>
      <c r="I309" t="s">
        <v>42</v>
      </c>
      <c r="J309" s="4">
        <f t="shared" si="29"/>
        <v>2.5</v>
      </c>
      <c r="K309" s="4">
        <f t="shared" si="30"/>
        <v>1.5</v>
      </c>
      <c r="L309" s="4">
        <f t="shared" si="31"/>
        <v>2.66</v>
      </c>
      <c r="M309" s="4">
        <f t="shared" si="34"/>
        <v>1.577</v>
      </c>
      <c r="N309" s="4">
        <f t="shared" si="32"/>
        <v>59.09</v>
      </c>
      <c r="O309" s="4">
        <f t="shared" si="33"/>
        <v>77.257000000000033</v>
      </c>
    </row>
    <row r="310" spans="1:15" x14ac:dyDescent="0.25">
      <c r="A310" s="5">
        <v>41689</v>
      </c>
      <c r="B310" s="1">
        <v>0.74652777777777779</v>
      </c>
      <c r="C310" t="s">
        <v>6</v>
      </c>
      <c r="D310" t="s">
        <v>292</v>
      </c>
      <c r="E310">
        <v>2</v>
      </c>
      <c r="F310" s="3">
        <f t="shared" si="28"/>
        <v>3</v>
      </c>
      <c r="G310" s="3">
        <v>3.26</v>
      </c>
      <c r="H310">
        <v>2</v>
      </c>
      <c r="I310" t="s">
        <v>46</v>
      </c>
      <c r="J310" s="4">
        <f t="shared" si="29"/>
        <v>0</v>
      </c>
      <c r="K310" s="4">
        <f t="shared" si="30"/>
        <v>-1</v>
      </c>
      <c r="L310" s="4">
        <f t="shared" si="31"/>
        <v>0</v>
      </c>
      <c r="M310" s="4">
        <f t="shared" si="34"/>
        <v>-1</v>
      </c>
      <c r="N310" s="4">
        <f t="shared" si="32"/>
        <v>58.09</v>
      </c>
      <c r="O310" s="4">
        <f t="shared" si="33"/>
        <v>76.257000000000033</v>
      </c>
    </row>
    <row r="311" spans="1:15" x14ac:dyDescent="0.25">
      <c r="A311" s="5">
        <v>41696</v>
      </c>
      <c r="B311" s="1">
        <v>0.82638888888888884</v>
      </c>
      <c r="C311" t="s">
        <v>6</v>
      </c>
      <c r="D311" t="s">
        <v>305</v>
      </c>
      <c r="E311">
        <v>1.75</v>
      </c>
      <c r="F311" s="3">
        <f t="shared" si="28"/>
        <v>2.75</v>
      </c>
      <c r="G311" s="3">
        <v>3.89</v>
      </c>
      <c r="H311">
        <v>5</v>
      </c>
      <c r="I311" t="s">
        <v>5</v>
      </c>
      <c r="J311" s="4">
        <f t="shared" si="29"/>
        <v>0</v>
      </c>
      <c r="K311" s="4">
        <f t="shared" si="30"/>
        <v>-1</v>
      </c>
      <c r="L311" s="4">
        <f t="shared" si="31"/>
        <v>0</v>
      </c>
      <c r="M311" s="4">
        <f t="shared" si="34"/>
        <v>-1</v>
      </c>
      <c r="N311" s="4">
        <f t="shared" si="32"/>
        <v>57.09</v>
      </c>
      <c r="O311" s="4">
        <f t="shared" si="33"/>
        <v>75.257000000000033</v>
      </c>
    </row>
    <row r="312" spans="1:15" x14ac:dyDescent="0.25">
      <c r="A312" s="5">
        <v>41698</v>
      </c>
      <c r="B312" s="1">
        <v>0.85763888888888884</v>
      </c>
      <c r="C312" t="s">
        <v>14</v>
      </c>
      <c r="D312" t="s">
        <v>301</v>
      </c>
      <c r="E312">
        <v>0.8</v>
      </c>
      <c r="F312" s="3">
        <f t="shared" si="28"/>
        <v>1.8</v>
      </c>
      <c r="G312" s="3">
        <v>1.92</v>
      </c>
      <c r="H312">
        <v>1</v>
      </c>
      <c r="I312" t="s">
        <v>29</v>
      </c>
      <c r="J312" s="4">
        <f t="shared" si="29"/>
        <v>1.8</v>
      </c>
      <c r="K312" s="4">
        <f t="shared" si="30"/>
        <v>0.8</v>
      </c>
      <c r="L312" s="4">
        <f t="shared" si="31"/>
        <v>1.92</v>
      </c>
      <c r="M312" s="4">
        <f t="shared" si="34"/>
        <v>0.874</v>
      </c>
      <c r="N312" s="4">
        <f t="shared" si="32"/>
        <v>57.89</v>
      </c>
      <c r="O312" s="4">
        <f t="shared" si="33"/>
        <v>76.131000000000029</v>
      </c>
    </row>
    <row r="313" spans="1:15" x14ac:dyDescent="0.25">
      <c r="A313" s="5">
        <v>41701</v>
      </c>
      <c r="B313" s="1">
        <v>0.65625</v>
      </c>
      <c r="C313" t="s">
        <v>6</v>
      </c>
      <c r="D313" t="s">
        <v>204</v>
      </c>
      <c r="E313">
        <v>3</v>
      </c>
      <c r="F313" s="3">
        <f t="shared" si="28"/>
        <v>4</v>
      </c>
      <c r="G313" s="3">
        <v>6.8</v>
      </c>
      <c r="H313">
        <v>8</v>
      </c>
      <c r="I313" t="s">
        <v>20</v>
      </c>
      <c r="J313" s="4">
        <f t="shared" si="29"/>
        <v>0</v>
      </c>
      <c r="K313" s="4">
        <f t="shared" si="30"/>
        <v>-1</v>
      </c>
      <c r="L313" s="4">
        <f t="shared" si="31"/>
        <v>0</v>
      </c>
      <c r="M313" s="4">
        <f t="shared" si="34"/>
        <v>-1</v>
      </c>
      <c r="N313" s="4">
        <f t="shared" si="32"/>
        <v>56.89</v>
      </c>
      <c r="O313" s="4">
        <f t="shared" si="33"/>
        <v>75.131000000000029</v>
      </c>
    </row>
    <row r="314" spans="1:15" x14ac:dyDescent="0.25">
      <c r="A314" s="5">
        <v>41701</v>
      </c>
      <c r="B314" s="1">
        <v>0.61805555555555558</v>
      </c>
      <c r="C314" t="s">
        <v>27</v>
      </c>
      <c r="D314" t="s">
        <v>269</v>
      </c>
      <c r="E314">
        <v>0.8</v>
      </c>
      <c r="F314" s="3">
        <f t="shared" si="28"/>
        <v>1.8</v>
      </c>
      <c r="G314" s="3">
        <v>1.99</v>
      </c>
      <c r="H314">
        <v>1</v>
      </c>
      <c r="I314" t="s">
        <v>29</v>
      </c>
      <c r="J314" s="4">
        <f t="shared" si="29"/>
        <v>1.8</v>
      </c>
      <c r="K314" s="4">
        <f t="shared" si="30"/>
        <v>0.8</v>
      </c>
      <c r="L314" s="4">
        <f t="shared" si="31"/>
        <v>1.99</v>
      </c>
      <c r="M314" s="4">
        <f t="shared" si="34"/>
        <v>0.94049999999999989</v>
      </c>
      <c r="N314" s="4">
        <f t="shared" si="32"/>
        <v>57.69</v>
      </c>
      <c r="O314" s="4">
        <f t="shared" si="33"/>
        <v>76.071500000000029</v>
      </c>
    </row>
    <row r="315" spans="1:15" x14ac:dyDescent="0.25">
      <c r="A315" s="5">
        <v>41703</v>
      </c>
      <c r="B315" s="1">
        <v>0.64583333333333337</v>
      </c>
      <c r="C315" t="s">
        <v>27</v>
      </c>
      <c r="D315" t="s">
        <v>304</v>
      </c>
      <c r="E315">
        <v>1.1000000000000001</v>
      </c>
      <c r="F315" s="3">
        <f t="shared" si="28"/>
        <v>2.1</v>
      </c>
      <c r="G315" s="3">
        <v>2.46</v>
      </c>
      <c r="H315">
        <v>5</v>
      </c>
      <c r="I315" t="s">
        <v>46</v>
      </c>
      <c r="J315" s="4">
        <f t="shared" si="29"/>
        <v>0</v>
      </c>
      <c r="K315" s="4">
        <f t="shared" si="30"/>
        <v>-1</v>
      </c>
      <c r="L315" s="4">
        <f t="shared" si="31"/>
        <v>0</v>
      </c>
      <c r="M315" s="4">
        <f t="shared" si="34"/>
        <v>-1</v>
      </c>
      <c r="N315" s="4">
        <f t="shared" si="32"/>
        <v>56.69</v>
      </c>
      <c r="O315" s="4">
        <f t="shared" si="33"/>
        <v>75.071500000000029</v>
      </c>
    </row>
    <row r="316" spans="1:15" x14ac:dyDescent="0.25">
      <c r="A316" s="5">
        <v>41704</v>
      </c>
      <c r="B316" s="1">
        <v>0.82986111111111116</v>
      </c>
      <c r="C316" t="s">
        <v>6</v>
      </c>
      <c r="D316" t="s">
        <v>289</v>
      </c>
      <c r="E316">
        <v>0.8</v>
      </c>
      <c r="F316" s="3">
        <f t="shared" si="28"/>
        <v>1.8</v>
      </c>
      <c r="G316" s="3">
        <v>1.87</v>
      </c>
      <c r="H316">
        <v>2</v>
      </c>
      <c r="I316" t="s">
        <v>29</v>
      </c>
      <c r="J316" s="4">
        <f t="shared" si="29"/>
        <v>0</v>
      </c>
      <c r="K316" s="4">
        <f t="shared" si="30"/>
        <v>-1</v>
      </c>
      <c r="L316" s="4">
        <f t="shared" si="31"/>
        <v>0</v>
      </c>
      <c r="M316" s="4">
        <f t="shared" si="34"/>
        <v>-1</v>
      </c>
      <c r="N316" s="4">
        <f t="shared" si="32"/>
        <v>55.69</v>
      </c>
      <c r="O316" s="4">
        <f t="shared" si="33"/>
        <v>74.071500000000029</v>
      </c>
    </row>
    <row r="317" spans="1:15" x14ac:dyDescent="0.25">
      <c r="A317" s="5">
        <v>41704</v>
      </c>
      <c r="B317" s="1">
        <v>0.70486111111111116</v>
      </c>
      <c r="C317" t="s">
        <v>70</v>
      </c>
      <c r="D317" t="s">
        <v>303</v>
      </c>
      <c r="E317">
        <v>3</v>
      </c>
      <c r="F317" s="3">
        <f t="shared" si="28"/>
        <v>4</v>
      </c>
      <c r="G317" s="3">
        <v>4.97</v>
      </c>
      <c r="H317">
        <v>1</v>
      </c>
      <c r="I317" t="s">
        <v>56</v>
      </c>
      <c r="J317" s="4">
        <f t="shared" si="29"/>
        <v>4</v>
      </c>
      <c r="K317" s="4">
        <f t="shared" si="30"/>
        <v>3</v>
      </c>
      <c r="L317" s="4">
        <f t="shared" si="31"/>
        <v>4.97</v>
      </c>
      <c r="M317" s="4">
        <f t="shared" si="34"/>
        <v>3.7715000000000001</v>
      </c>
      <c r="N317" s="4">
        <f t="shared" si="32"/>
        <v>58.69</v>
      </c>
      <c r="O317" s="4">
        <f t="shared" si="33"/>
        <v>77.843000000000032</v>
      </c>
    </row>
    <row r="318" spans="1:15" x14ac:dyDescent="0.25">
      <c r="A318" s="5">
        <v>41709</v>
      </c>
      <c r="B318" s="1">
        <v>0.76041666666666663</v>
      </c>
      <c r="C318" t="s">
        <v>14</v>
      </c>
      <c r="D318" t="s">
        <v>302</v>
      </c>
      <c r="E318">
        <v>0.5</v>
      </c>
      <c r="F318" s="3">
        <f t="shared" si="28"/>
        <v>1.5</v>
      </c>
      <c r="G318" s="3">
        <v>1.57</v>
      </c>
      <c r="H318">
        <v>1</v>
      </c>
      <c r="I318" t="s">
        <v>29</v>
      </c>
      <c r="J318" s="4">
        <f t="shared" si="29"/>
        <v>1.5</v>
      </c>
      <c r="K318" s="4">
        <f t="shared" si="30"/>
        <v>0.5</v>
      </c>
      <c r="L318" s="4">
        <f t="shared" si="31"/>
        <v>1.57</v>
      </c>
      <c r="M318" s="4">
        <f t="shared" si="34"/>
        <v>0.54149999999999998</v>
      </c>
      <c r="N318" s="4">
        <f t="shared" si="32"/>
        <v>59.19</v>
      </c>
      <c r="O318" s="4">
        <f t="shared" si="33"/>
        <v>78.384500000000031</v>
      </c>
    </row>
    <row r="319" spans="1:15" x14ac:dyDescent="0.25">
      <c r="A319" s="5">
        <v>41712</v>
      </c>
      <c r="B319" s="1">
        <v>0.77083333333333337</v>
      </c>
      <c r="C319" t="s">
        <v>14</v>
      </c>
      <c r="D319" t="s">
        <v>284</v>
      </c>
      <c r="E319">
        <v>2.25</v>
      </c>
      <c r="F319" s="3">
        <f t="shared" si="28"/>
        <v>3.25</v>
      </c>
      <c r="G319" s="3">
        <v>3.65</v>
      </c>
      <c r="H319">
        <v>1</v>
      </c>
      <c r="I319" t="s">
        <v>87</v>
      </c>
      <c r="J319" s="4">
        <f t="shared" si="29"/>
        <v>3.25</v>
      </c>
      <c r="K319" s="4">
        <f t="shared" si="30"/>
        <v>2.25</v>
      </c>
      <c r="L319" s="4">
        <f t="shared" si="31"/>
        <v>3.65</v>
      </c>
      <c r="M319" s="4">
        <f t="shared" si="34"/>
        <v>2.5175000000000001</v>
      </c>
      <c r="N319" s="4">
        <f t="shared" si="32"/>
        <v>61.44</v>
      </c>
      <c r="O319" s="4">
        <f t="shared" si="33"/>
        <v>80.902000000000029</v>
      </c>
    </row>
    <row r="320" spans="1:15" x14ac:dyDescent="0.25">
      <c r="A320" s="5">
        <v>41712</v>
      </c>
      <c r="B320" s="1">
        <v>0.68402777777777779</v>
      </c>
      <c r="C320" t="s">
        <v>27</v>
      </c>
      <c r="D320" t="s">
        <v>301</v>
      </c>
      <c r="E320">
        <v>1.5</v>
      </c>
      <c r="F320" s="3">
        <f t="shared" si="28"/>
        <v>2.5</v>
      </c>
      <c r="G320" s="3">
        <v>2.58</v>
      </c>
      <c r="H320">
        <v>4</v>
      </c>
      <c r="I320" t="s">
        <v>29</v>
      </c>
      <c r="J320" s="4">
        <f t="shared" si="29"/>
        <v>0</v>
      </c>
      <c r="K320" s="4">
        <f t="shared" si="30"/>
        <v>-1</v>
      </c>
      <c r="L320" s="4">
        <f t="shared" si="31"/>
        <v>0</v>
      </c>
      <c r="M320" s="4">
        <f t="shared" si="34"/>
        <v>-1</v>
      </c>
      <c r="N320" s="4">
        <f t="shared" si="32"/>
        <v>60.44</v>
      </c>
      <c r="O320" s="4">
        <f t="shared" si="33"/>
        <v>79.902000000000029</v>
      </c>
    </row>
    <row r="321" spans="1:15" x14ac:dyDescent="0.25">
      <c r="A321" s="5">
        <v>41715</v>
      </c>
      <c r="B321" s="1">
        <v>0.75</v>
      </c>
      <c r="C321" t="s">
        <v>14</v>
      </c>
      <c r="D321" t="s">
        <v>300</v>
      </c>
      <c r="E321">
        <v>0.83</v>
      </c>
      <c r="F321" s="3">
        <f t="shared" si="28"/>
        <v>1.83</v>
      </c>
      <c r="G321" s="3">
        <v>1.96</v>
      </c>
      <c r="H321">
        <v>4</v>
      </c>
      <c r="I321" t="s">
        <v>46</v>
      </c>
      <c r="J321" s="4">
        <f t="shared" si="29"/>
        <v>0</v>
      </c>
      <c r="K321" s="4">
        <f t="shared" si="30"/>
        <v>-1</v>
      </c>
      <c r="L321" s="4">
        <f t="shared" si="31"/>
        <v>0</v>
      </c>
      <c r="M321" s="4">
        <f t="shared" si="34"/>
        <v>-1</v>
      </c>
      <c r="N321" s="4">
        <f t="shared" si="32"/>
        <v>59.44</v>
      </c>
      <c r="O321" s="4">
        <f t="shared" si="33"/>
        <v>78.902000000000029</v>
      </c>
    </row>
    <row r="322" spans="1:15" x14ac:dyDescent="0.25">
      <c r="A322" s="5">
        <v>41717</v>
      </c>
      <c r="B322" s="1">
        <v>0.73611111111111116</v>
      </c>
      <c r="C322" t="s">
        <v>6</v>
      </c>
      <c r="D322" t="s">
        <v>299</v>
      </c>
      <c r="E322">
        <v>2.75</v>
      </c>
      <c r="F322" s="3">
        <f t="shared" ref="F322:F385" si="35">E322+1</f>
        <v>3.75</v>
      </c>
      <c r="G322" s="3">
        <v>4.7300000000000004</v>
      </c>
      <c r="H322">
        <v>1</v>
      </c>
      <c r="I322" t="s">
        <v>5</v>
      </c>
      <c r="J322" s="4">
        <f t="shared" si="29"/>
        <v>3.75</v>
      </c>
      <c r="K322" s="4">
        <f t="shared" si="30"/>
        <v>2.75</v>
      </c>
      <c r="L322" s="4">
        <f t="shared" si="31"/>
        <v>4.7300000000000004</v>
      </c>
      <c r="M322" s="4">
        <f t="shared" si="34"/>
        <v>3.5435000000000008</v>
      </c>
      <c r="N322" s="4">
        <f t="shared" si="32"/>
        <v>62.19</v>
      </c>
      <c r="O322" s="4">
        <f t="shared" si="33"/>
        <v>82.445500000000024</v>
      </c>
    </row>
    <row r="323" spans="1:15" x14ac:dyDescent="0.25">
      <c r="A323" s="5">
        <v>41718</v>
      </c>
      <c r="B323" s="1">
        <v>0.76736111111111116</v>
      </c>
      <c r="C323" t="s">
        <v>6</v>
      </c>
      <c r="D323" t="s">
        <v>298</v>
      </c>
      <c r="E323">
        <v>1.25</v>
      </c>
      <c r="F323" s="3">
        <f t="shared" si="35"/>
        <v>2.25</v>
      </c>
      <c r="G323" s="3">
        <v>2.5</v>
      </c>
      <c r="H323">
        <v>1</v>
      </c>
      <c r="I323" t="s">
        <v>29</v>
      </c>
      <c r="J323" s="4">
        <f t="shared" ref="J323:J386" si="36">IF(H323=1,F323,0)</f>
        <v>2.25</v>
      </c>
      <c r="K323" s="4">
        <f t="shared" ref="K323:K386" si="37">J323-1</f>
        <v>1.25</v>
      </c>
      <c r="L323" s="4">
        <f t="shared" ref="L323:L386" si="38">IF(H323=1,G323,0)</f>
        <v>2.5</v>
      </c>
      <c r="M323" s="4">
        <f t="shared" si="34"/>
        <v>1.425</v>
      </c>
      <c r="N323" s="4">
        <f t="shared" si="32"/>
        <v>63.44</v>
      </c>
      <c r="O323" s="4">
        <f t="shared" si="33"/>
        <v>83.870500000000021</v>
      </c>
    </row>
    <row r="324" spans="1:15" x14ac:dyDescent="0.25">
      <c r="A324" s="5">
        <v>41719</v>
      </c>
      <c r="B324" s="1">
        <v>0.71875</v>
      </c>
      <c r="C324" t="s">
        <v>27</v>
      </c>
      <c r="D324" t="s">
        <v>297</v>
      </c>
      <c r="E324">
        <v>0.36</v>
      </c>
      <c r="F324" s="3">
        <f t="shared" si="35"/>
        <v>1.3599999999999999</v>
      </c>
      <c r="G324" s="3">
        <v>1.42</v>
      </c>
      <c r="H324">
        <v>2</v>
      </c>
      <c r="I324" t="s">
        <v>29</v>
      </c>
      <c r="J324" s="4">
        <f t="shared" si="36"/>
        <v>0</v>
      </c>
      <c r="K324" s="4">
        <f t="shared" si="37"/>
        <v>-1</v>
      </c>
      <c r="L324" s="4">
        <f t="shared" si="38"/>
        <v>0</v>
      </c>
      <c r="M324" s="4">
        <f t="shared" si="34"/>
        <v>-1</v>
      </c>
      <c r="N324" s="4">
        <f t="shared" ref="N324:N387" si="39">N323+K324</f>
        <v>62.44</v>
      </c>
      <c r="O324" s="4">
        <f t="shared" ref="O324:O387" si="40">O323+M324</f>
        <v>82.870500000000021</v>
      </c>
    </row>
    <row r="325" spans="1:15" x14ac:dyDescent="0.25">
      <c r="A325" s="5">
        <v>41720</v>
      </c>
      <c r="B325" s="1">
        <v>0.68402777777777779</v>
      </c>
      <c r="C325" t="s">
        <v>27</v>
      </c>
      <c r="D325" t="s">
        <v>296</v>
      </c>
      <c r="E325">
        <v>2.25</v>
      </c>
      <c r="F325" s="3">
        <f t="shared" si="35"/>
        <v>3.25</v>
      </c>
      <c r="G325" s="3">
        <v>3.23</v>
      </c>
      <c r="H325">
        <v>1</v>
      </c>
      <c r="I325" t="s">
        <v>5</v>
      </c>
      <c r="J325" s="4">
        <f t="shared" si="36"/>
        <v>3.25</v>
      </c>
      <c r="K325" s="4">
        <f t="shared" si="37"/>
        <v>2.25</v>
      </c>
      <c r="L325" s="4">
        <f t="shared" si="38"/>
        <v>3.23</v>
      </c>
      <c r="M325" s="4">
        <f t="shared" si="34"/>
        <v>2.1185</v>
      </c>
      <c r="N325" s="4">
        <f t="shared" si="39"/>
        <v>64.69</v>
      </c>
      <c r="O325" s="4">
        <f t="shared" si="40"/>
        <v>84.989000000000019</v>
      </c>
    </row>
    <row r="326" spans="1:15" x14ac:dyDescent="0.25">
      <c r="A326" s="5">
        <v>41725</v>
      </c>
      <c r="B326" s="1">
        <v>0.73263888888888884</v>
      </c>
      <c r="C326" t="s">
        <v>6</v>
      </c>
      <c r="D326" t="s">
        <v>295</v>
      </c>
      <c r="E326">
        <v>1.75</v>
      </c>
      <c r="F326" s="3">
        <f t="shared" si="35"/>
        <v>2.75</v>
      </c>
      <c r="G326" s="3">
        <v>2.84</v>
      </c>
      <c r="H326">
        <v>4</v>
      </c>
      <c r="I326" t="s">
        <v>29</v>
      </c>
      <c r="J326" s="4">
        <f t="shared" si="36"/>
        <v>0</v>
      </c>
      <c r="K326" s="4">
        <f t="shared" si="37"/>
        <v>-1</v>
      </c>
      <c r="L326" s="4">
        <f t="shared" si="38"/>
        <v>0</v>
      </c>
      <c r="M326" s="4">
        <f t="shared" ref="M326:M389" si="41">IF(L326=0,-1,(G326-1)/100*95)</f>
        <v>-1</v>
      </c>
      <c r="N326" s="4">
        <f t="shared" si="39"/>
        <v>63.69</v>
      </c>
      <c r="O326" s="4">
        <f t="shared" si="40"/>
        <v>83.989000000000019</v>
      </c>
    </row>
    <row r="327" spans="1:15" x14ac:dyDescent="0.25">
      <c r="A327" s="5">
        <v>41725</v>
      </c>
      <c r="B327" s="1">
        <v>0.59027777777777779</v>
      </c>
      <c r="C327" t="s">
        <v>14</v>
      </c>
      <c r="D327" t="s">
        <v>284</v>
      </c>
      <c r="E327">
        <v>2</v>
      </c>
      <c r="F327" s="3">
        <f t="shared" si="35"/>
        <v>3</v>
      </c>
      <c r="G327" s="3">
        <v>3.35</v>
      </c>
      <c r="H327">
        <v>2</v>
      </c>
      <c r="I327" t="s">
        <v>87</v>
      </c>
      <c r="J327" s="4">
        <f t="shared" si="36"/>
        <v>0</v>
      </c>
      <c r="K327" s="4">
        <f t="shared" si="37"/>
        <v>-1</v>
      </c>
      <c r="L327" s="4">
        <f t="shared" si="38"/>
        <v>0</v>
      </c>
      <c r="M327" s="4">
        <f t="shared" si="41"/>
        <v>-1</v>
      </c>
      <c r="N327" s="4">
        <f t="shared" si="39"/>
        <v>62.69</v>
      </c>
      <c r="O327" s="4">
        <f t="shared" si="40"/>
        <v>82.989000000000019</v>
      </c>
    </row>
    <row r="328" spans="1:15" x14ac:dyDescent="0.25">
      <c r="A328" s="5">
        <v>41727</v>
      </c>
      <c r="B328" s="1">
        <v>0.71875</v>
      </c>
      <c r="C328" t="s">
        <v>6</v>
      </c>
      <c r="D328" t="s">
        <v>292</v>
      </c>
      <c r="E328">
        <v>3.5</v>
      </c>
      <c r="F328" s="3">
        <f t="shared" si="35"/>
        <v>4.5</v>
      </c>
      <c r="G328" s="3">
        <v>5.2</v>
      </c>
      <c r="H328">
        <v>1</v>
      </c>
      <c r="I328" t="s">
        <v>46</v>
      </c>
      <c r="J328" s="4">
        <f t="shared" si="36"/>
        <v>4.5</v>
      </c>
      <c r="K328" s="4">
        <f t="shared" si="37"/>
        <v>3.5</v>
      </c>
      <c r="L328" s="4">
        <f t="shared" si="38"/>
        <v>5.2</v>
      </c>
      <c r="M328" s="4">
        <f t="shared" si="41"/>
        <v>3.99</v>
      </c>
      <c r="N328" s="4">
        <f t="shared" si="39"/>
        <v>66.19</v>
      </c>
      <c r="O328" s="4">
        <f t="shared" si="40"/>
        <v>86.979000000000013</v>
      </c>
    </row>
    <row r="329" spans="1:15" x14ac:dyDescent="0.25">
      <c r="A329" s="5">
        <v>41727</v>
      </c>
      <c r="B329" s="1">
        <v>0.62152777777777779</v>
      </c>
      <c r="C329" t="s">
        <v>6</v>
      </c>
      <c r="D329" t="s">
        <v>293</v>
      </c>
      <c r="E329">
        <v>3.5</v>
      </c>
      <c r="F329" s="3">
        <f t="shared" si="35"/>
        <v>4.5</v>
      </c>
      <c r="G329" s="3">
        <v>5</v>
      </c>
      <c r="H329">
        <v>3</v>
      </c>
      <c r="I329" t="s">
        <v>42</v>
      </c>
      <c r="J329" s="4">
        <f t="shared" si="36"/>
        <v>0</v>
      </c>
      <c r="K329" s="4">
        <f t="shared" si="37"/>
        <v>-1</v>
      </c>
      <c r="L329" s="4">
        <f t="shared" si="38"/>
        <v>0</v>
      </c>
      <c r="M329" s="4">
        <f t="shared" si="41"/>
        <v>-1</v>
      </c>
      <c r="N329" s="4">
        <f t="shared" si="39"/>
        <v>65.19</v>
      </c>
      <c r="O329" s="4">
        <f t="shared" si="40"/>
        <v>85.979000000000013</v>
      </c>
    </row>
    <row r="330" spans="1:15" x14ac:dyDescent="0.25">
      <c r="A330" s="5">
        <v>41727</v>
      </c>
      <c r="B330" s="1">
        <v>0.57638888888888895</v>
      </c>
      <c r="C330" t="s">
        <v>6</v>
      </c>
      <c r="D330" t="s">
        <v>294</v>
      </c>
      <c r="E330">
        <v>0.62</v>
      </c>
      <c r="F330" s="3">
        <f t="shared" si="35"/>
        <v>1.62</v>
      </c>
      <c r="G330" s="3">
        <v>1.66</v>
      </c>
      <c r="H330">
        <v>1</v>
      </c>
      <c r="I330" t="s">
        <v>5</v>
      </c>
      <c r="J330" s="4">
        <f t="shared" si="36"/>
        <v>1.62</v>
      </c>
      <c r="K330" s="4">
        <f t="shared" si="37"/>
        <v>0.62000000000000011</v>
      </c>
      <c r="L330" s="4">
        <f t="shared" si="38"/>
        <v>1.66</v>
      </c>
      <c r="M330" s="4">
        <f t="shared" si="41"/>
        <v>0.62699999999999989</v>
      </c>
      <c r="N330" s="4">
        <f t="shared" si="39"/>
        <v>65.81</v>
      </c>
      <c r="O330" s="4">
        <f t="shared" si="40"/>
        <v>86.606000000000009</v>
      </c>
    </row>
    <row r="331" spans="1:15" x14ac:dyDescent="0.25">
      <c r="A331" s="5">
        <v>41729</v>
      </c>
      <c r="B331" s="1">
        <v>0.60416666666666663</v>
      </c>
      <c r="C331" t="s">
        <v>6</v>
      </c>
      <c r="D331" t="s">
        <v>291</v>
      </c>
      <c r="E331">
        <v>0.67</v>
      </c>
      <c r="F331" s="3">
        <f t="shared" si="35"/>
        <v>1.67</v>
      </c>
      <c r="G331" s="3">
        <v>1.89</v>
      </c>
      <c r="H331">
        <v>1</v>
      </c>
      <c r="I331" t="s">
        <v>8</v>
      </c>
      <c r="J331" s="4">
        <f t="shared" si="36"/>
        <v>1.67</v>
      </c>
      <c r="K331" s="4">
        <f t="shared" si="37"/>
        <v>0.66999999999999993</v>
      </c>
      <c r="L331" s="4">
        <f t="shared" si="38"/>
        <v>1.89</v>
      </c>
      <c r="M331" s="4">
        <f t="shared" si="41"/>
        <v>0.84549999999999981</v>
      </c>
      <c r="N331" s="4">
        <f t="shared" si="39"/>
        <v>66.48</v>
      </c>
      <c r="O331" s="4">
        <f t="shared" si="40"/>
        <v>87.45150000000001</v>
      </c>
    </row>
    <row r="332" spans="1:15" x14ac:dyDescent="0.25">
      <c r="A332" s="5">
        <v>41730</v>
      </c>
      <c r="B332" s="1">
        <v>0.68055555555555547</v>
      </c>
      <c r="C332" t="s">
        <v>6</v>
      </c>
      <c r="D332" t="s">
        <v>289</v>
      </c>
      <c r="E332">
        <v>1.1000000000000001</v>
      </c>
      <c r="F332" s="3">
        <f t="shared" si="35"/>
        <v>2.1</v>
      </c>
      <c r="G332" s="3">
        <v>2.2200000000000002</v>
      </c>
      <c r="H332">
        <v>4</v>
      </c>
      <c r="I332" t="s">
        <v>29</v>
      </c>
      <c r="J332" s="4">
        <f t="shared" si="36"/>
        <v>0</v>
      </c>
      <c r="K332" s="4">
        <f t="shared" si="37"/>
        <v>-1</v>
      </c>
      <c r="L332" s="4">
        <f t="shared" si="38"/>
        <v>0</v>
      </c>
      <c r="M332" s="4">
        <f t="shared" si="41"/>
        <v>-1</v>
      </c>
      <c r="N332" s="4">
        <f t="shared" si="39"/>
        <v>65.48</v>
      </c>
      <c r="O332" s="4">
        <f t="shared" si="40"/>
        <v>86.45150000000001</v>
      </c>
    </row>
    <row r="333" spans="1:15" x14ac:dyDescent="0.25">
      <c r="A333" s="5">
        <v>41730</v>
      </c>
      <c r="B333" s="1">
        <v>0.65972222222222221</v>
      </c>
      <c r="C333" t="s">
        <v>6</v>
      </c>
      <c r="D333" t="s">
        <v>290</v>
      </c>
      <c r="E333">
        <v>0.25</v>
      </c>
      <c r="F333" s="3">
        <f t="shared" si="35"/>
        <v>1.25</v>
      </c>
      <c r="G333" s="3">
        <v>1.29</v>
      </c>
      <c r="H333">
        <v>1</v>
      </c>
      <c r="I333" t="s">
        <v>8</v>
      </c>
      <c r="J333" s="4">
        <f t="shared" si="36"/>
        <v>1.25</v>
      </c>
      <c r="K333" s="4">
        <f t="shared" si="37"/>
        <v>0.25</v>
      </c>
      <c r="L333" s="4">
        <f t="shared" si="38"/>
        <v>1.29</v>
      </c>
      <c r="M333" s="4">
        <f t="shared" si="41"/>
        <v>0.27550000000000002</v>
      </c>
      <c r="N333" s="4">
        <f t="shared" si="39"/>
        <v>65.73</v>
      </c>
      <c r="O333" s="4">
        <f t="shared" si="40"/>
        <v>86.727000000000004</v>
      </c>
    </row>
    <row r="334" spans="1:15" x14ac:dyDescent="0.25">
      <c r="A334" s="5">
        <v>41731</v>
      </c>
      <c r="B334" s="1">
        <v>0.69097222222222221</v>
      </c>
      <c r="C334" t="s">
        <v>70</v>
      </c>
      <c r="D334" t="s">
        <v>288</v>
      </c>
      <c r="E334">
        <v>1.1000000000000001</v>
      </c>
      <c r="F334" s="3">
        <f t="shared" si="35"/>
        <v>2.1</v>
      </c>
      <c r="G334" s="3">
        <v>2.2000000000000002</v>
      </c>
      <c r="H334">
        <v>2</v>
      </c>
      <c r="I334" t="s">
        <v>13</v>
      </c>
      <c r="J334" s="4">
        <f t="shared" si="36"/>
        <v>0</v>
      </c>
      <c r="K334" s="4">
        <f t="shared" si="37"/>
        <v>-1</v>
      </c>
      <c r="L334" s="4">
        <f t="shared" si="38"/>
        <v>0</v>
      </c>
      <c r="M334" s="4">
        <f t="shared" si="41"/>
        <v>-1</v>
      </c>
      <c r="N334" s="4">
        <f t="shared" si="39"/>
        <v>64.73</v>
      </c>
      <c r="O334" s="4">
        <f t="shared" si="40"/>
        <v>85.727000000000004</v>
      </c>
    </row>
    <row r="335" spans="1:15" x14ac:dyDescent="0.25">
      <c r="A335" s="5">
        <v>41731</v>
      </c>
      <c r="B335" s="1">
        <v>0.62152777777777779</v>
      </c>
      <c r="C335" t="s">
        <v>27</v>
      </c>
      <c r="D335" t="s">
        <v>234</v>
      </c>
      <c r="E335">
        <v>0.4</v>
      </c>
      <c r="F335" s="3">
        <f t="shared" si="35"/>
        <v>1.4</v>
      </c>
      <c r="G335" s="3">
        <v>1.55</v>
      </c>
      <c r="H335">
        <v>1</v>
      </c>
      <c r="I335" t="s">
        <v>5</v>
      </c>
      <c r="J335" s="4">
        <f t="shared" si="36"/>
        <v>1.4</v>
      </c>
      <c r="K335" s="4">
        <f t="shared" si="37"/>
        <v>0.39999999999999991</v>
      </c>
      <c r="L335" s="4">
        <f t="shared" si="38"/>
        <v>1.55</v>
      </c>
      <c r="M335" s="4">
        <f t="shared" si="41"/>
        <v>0.52250000000000008</v>
      </c>
      <c r="N335" s="4">
        <f t="shared" si="39"/>
        <v>65.13000000000001</v>
      </c>
      <c r="O335" s="4">
        <f t="shared" si="40"/>
        <v>86.249499999999998</v>
      </c>
    </row>
    <row r="336" spans="1:15" x14ac:dyDescent="0.25">
      <c r="A336" s="5">
        <v>41732</v>
      </c>
      <c r="B336" s="1">
        <v>0.86458333333333337</v>
      </c>
      <c r="C336" t="s">
        <v>14</v>
      </c>
      <c r="D336" t="s">
        <v>257</v>
      </c>
      <c r="E336">
        <v>1.25</v>
      </c>
      <c r="F336" s="3">
        <f t="shared" si="35"/>
        <v>2.25</v>
      </c>
      <c r="G336" s="3">
        <v>3.6</v>
      </c>
      <c r="H336">
        <v>1</v>
      </c>
      <c r="I336" t="s">
        <v>87</v>
      </c>
      <c r="J336" s="4">
        <f t="shared" si="36"/>
        <v>2.25</v>
      </c>
      <c r="K336" s="4">
        <f t="shared" si="37"/>
        <v>1.25</v>
      </c>
      <c r="L336" s="4">
        <f t="shared" si="38"/>
        <v>3.6</v>
      </c>
      <c r="M336" s="4">
        <f t="shared" si="41"/>
        <v>2.4700000000000002</v>
      </c>
      <c r="N336" s="4">
        <f t="shared" si="39"/>
        <v>66.38000000000001</v>
      </c>
      <c r="O336" s="4">
        <f t="shared" si="40"/>
        <v>88.719499999999996</v>
      </c>
    </row>
    <row r="337" spans="1:15" x14ac:dyDescent="0.25">
      <c r="A337" s="5">
        <v>41732</v>
      </c>
      <c r="B337" s="1">
        <v>0.59722222222222221</v>
      </c>
      <c r="C337" t="s">
        <v>27</v>
      </c>
      <c r="D337" t="s">
        <v>287</v>
      </c>
      <c r="E337">
        <v>1.5</v>
      </c>
      <c r="F337" s="3">
        <f t="shared" si="35"/>
        <v>2.5</v>
      </c>
      <c r="G337" s="3">
        <v>2.88</v>
      </c>
      <c r="H337">
        <v>1</v>
      </c>
      <c r="I337" t="s">
        <v>8</v>
      </c>
      <c r="J337" s="4">
        <f t="shared" si="36"/>
        <v>2.5</v>
      </c>
      <c r="K337" s="4">
        <f t="shared" si="37"/>
        <v>1.5</v>
      </c>
      <c r="L337" s="4">
        <f t="shared" si="38"/>
        <v>2.88</v>
      </c>
      <c r="M337" s="4">
        <f t="shared" si="41"/>
        <v>1.7859999999999998</v>
      </c>
      <c r="N337" s="4">
        <f t="shared" si="39"/>
        <v>67.88000000000001</v>
      </c>
      <c r="O337" s="4">
        <f t="shared" si="40"/>
        <v>90.505499999999998</v>
      </c>
    </row>
    <row r="338" spans="1:15" x14ac:dyDescent="0.25">
      <c r="A338" s="5">
        <v>41734</v>
      </c>
      <c r="B338" s="1">
        <v>0.65277777777777779</v>
      </c>
      <c r="C338" t="s">
        <v>27</v>
      </c>
      <c r="D338" t="s">
        <v>285</v>
      </c>
      <c r="E338">
        <v>0.62</v>
      </c>
      <c r="F338" s="3">
        <f t="shared" si="35"/>
        <v>1.62</v>
      </c>
      <c r="G338" s="3">
        <v>1.34</v>
      </c>
      <c r="H338">
        <v>2</v>
      </c>
      <c r="I338" t="s">
        <v>5</v>
      </c>
      <c r="J338" s="4">
        <f t="shared" si="36"/>
        <v>0</v>
      </c>
      <c r="K338" s="4">
        <f t="shared" si="37"/>
        <v>-1</v>
      </c>
      <c r="L338" s="4">
        <f t="shared" si="38"/>
        <v>0</v>
      </c>
      <c r="M338" s="4">
        <f t="shared" si="41"/>
        <v>-1</v>
      </c>
      <c r="N338" s="4">
        <f t="shared" si="39"/>
        <v>66.88000000000001</v>
      </c>
      <c r="O338" s="4">
        <f t="shared" si="40"/>
        <v>89.505499999999998</v>
      </c>
    </row>
    <row r="339" spans="1:15" x14ac:dyDescent="0.25">
      <c r="A339" s="5">
        <v>41734</v>
      </c>
      <c r="B339" s="1">
        <v>0.60069444444444442</v>
      </c>
      <c r="C339" t="s">
        <v>27</v>
      </c>
      <c r="D339" t="s">
        <v>286</v>
      </c>
      <c r="E339">
        <v>1.1000000000000001</v>
      </c>
      <c r="F339" s="3">
        <f t="shared" si="35"/>
        <v>2.1</v>
      </c>
      <c r="G339" s="3">
        <v>2.19</v>
      </c>
      <c r="H339">
        <v>1</v>
      </c>
      <c r="I339" t="s">
        <v>5</v>
      </c>
      <c r="J339" s="4">
        <f t="shared" si="36"/>
        <v>2.1</v>
      </c>
      <c r="K339" s="4">
        <f t="shared" si="37"/>
        <v>1.1000000000000001</v>
      </c>
      <c r="L339" s="4">
        <f t="shared" si="38"/>
        <v>2.19</v>
      </c>
      <c r="M339" s="4">
        <f t="shared" si="41"/>
        <v>1.1304999999999998</v>
      </c>
      <c r="N339" s="4">
        <f t="shared" si="39"/>
        <v>67.98</v>
      </c>
      <c r="O339" s="4">
        <f t="shared" si="40"/>
        <v>90.635999999999996</v>
      </c>
    </row>
    <row r="340" spans="1:15" x14ac:dyDescent="0.25">
      <c r="A340" s="5">
        <v>41734</v>
      </c>
      <c r="B340" s="1">
        <v>0.55208333333333337</v>
      </c>
      <c r="C340" t="s">
        <v>27</v>
      </c>
      <c r="D340" t="s">
        <v>173</v>
      </c>
      <c r="E340">
        <v>1.1000000000000001</v>
      </c>
      <c r="F340" s="3">
        <f t="shared" si="35"/>
        <v>2.1</v>
      </c>
      <c r="G340" s="3">
        <v>2.2200000000000002</v>
      </c>
      <c r="H340">
        <v>1</v>
      </c>
      <c r="I340" t="s">
        <v>5</v>
      </c>
      <c r="J340" s="4">
        <f t="shared" si="36"/>
        <v>2.1</v>
      </c>
      <c r="K340" s="4">
        <f t="shared" si="37"/>
        <v>1.1000000000000001</v>
      </c>
      <c r="L340" s="4">
        <f t="shared" si="38"/>
        <v>2.2200000000000002</v>
      </c>
      <c r="M340" s="4">
        <f t="shared" si="41"/>
        <v>1.1590000000000003</v>
      </c>
      <c r="N340" s="4">
        <f t="shared" si="39"/>
        <v>69.08</v>
      </c>
      <c r="O340" s="4">
        <f t="shared" si="40"/>
        <v>91.795000000000002</v>
      </c>
    </row>
    <row r="341" spans="1:15" x14ac:dyDescent="0.25">
      <c r="A341" s="5">
        <v>41741</v>
      </c>
      <c r="B341" s="1">
        <v>0.84722222222222221</v>
      </c>
      <c r="C341" t="s">
        <v>14</v>
      </c>
      <c r="D341" t="s">
        <v>284</v>
      </c>
      <c r="E341">
        <v>2.25</v>
      </c>
      <c r="F341" s="3">
        <f t="shared" si="35"/>
        <v>3.25</v>
      </c>
      <c r="G341" s="3">
        <v>4.4000000000000004</v>
      </c>
      <c r="H341">
        <v>3</v>
      </c>
      <c r="I341" t="s">
        <v>87</v>
      </c>
      <c r="J341" s="4">
        <f t="shared" si="36"/>
        <v>0</v>
      </c>
      <c r="K341" s="4">
        <f t="shared" si="37"/>
        <v>-1</v>
      </c>
      <c r="L341" s="4">
        <f t="shared" si="38"/>
        <v>0</v>
      </c>
      <c r="M341" s="4">
        <f t="shared" si="41"/>
        <v>-1</v>
      </c>
      <c r="N341" s="4">
        <f t="shared" si="39"/>
        <v>68.08</v>
      </c>
      <c r="O341" s="4">
        <f t="shared" si="40"/>
        <v>90.795000000000002</v>
      </c>
    </row>
    <row r="342" spans="1:15" x14ac:dyDescent="0.25">
      <c r="A342" s="5">
        <v>41744</v>
      </c>
      <c r="B342" s="1">
        <v>0.6875</v>
      </c>
      <c r="C342" t="s">
        <v>70</v>
      </c>
      <c r="D342" t="s">
        <v>210</v>
      </c>
      <c r="E342">
        <v>2.25</v>
      </c>
      <c r="F342" s="3">
        <f t="shared" si="35"/>
        <v>3.25</v>
      </c>
      <c r="G342" s="3">
        <v>3.22</v>
      </c>
      <c r="H342">
        <v>5</v>
      </c>
      <c r="I342" t="s">
        <v>87</v>
      </c>
      <c r="J342" s="4">
        <f t="shared" si="36"/>
        <v>0</v>
      </c>
      <c r="K342" s="4">
        <f t="shared" si="37"/>
        <v>-1</v>
      </c>
      <c r="L342" s="4">
        <f t="shared" si="38"/>
        <v>0</v>
      </c>
      <c r="M342" s="4">
        <f t="shared" si="41"/>
        <v>-1</v>
      </c>
      <c r="N342" s="4">
        <f t="shared" si="39"/>
        <v>67.08</v>
      </c>
      <c r="O342" s="4">
        <f t="shared" si="40"/>
        <v>89.795000000000002</v>
      </c>
    </row>
    <row r="343" spans="1:15" x14ac:dyDescent="0.25">
      <c r="A343" s="5">
        <v>41748</v>
      </c>
      <c r="B343" s="1">
        <v>0.62152777777777779</v>
      </c>
      <c r="C343" t="s">
        <v>6</v>
      </c>
      <c r="D343" t="s">
        <v>281</v>
      </c>
      <c r="E343">
        <v>0.91</v>
      </c>
      <c r="F343" s="3">
        <f t="shared" si="35"/>
        <v>1.9100000000000001</v>
      </c>
      <c r="G343" s="3">
        <v>1.92</v>
      </c>
      <c r="H343" t="s">
        <v>282</v>
      </c>
      <c r="I343" t="s">
        <v>5</v>
      </c>
      <c r="J343" s="4">
        <f t="shared" si="36"/>
        <v>0</v>
      </c>
      <c r="K343" s="4">
        <f t="shared" si="37"/>
        <v>-1</v>
      </c>
      <c r="L343" s="4">
        <f t="shared" si="38"/>
        <v>0</v>
      </c>
      <c r="M343" s="4">
        <f t="shared" si="41"/>
        <v>-1</v>
      </c>
      <c r="N343" s="4">
        <f t="shared" si="39"/>
        <v>66.08</v>
      </c>
      <c r="O343" s="4">
        <f t="shared" si="40"/>
        <v>88.795000000000002</v>
      </c>
    </row>
    <row r="344" spans="1:15" x14ac:dyDescent="0.25">
      <c r="A344" s="5">
        <v>41748</v>
      </c>
      <c r="B344" s="1">
        <v>0.57291666666666663</v>
      </c>
      <c r="C344" t="s">
        <v>6</v>
      </c>
      <c r="D344" t="s">
        <v>283</v>
      </c>
      <c r="E344">
        <v>1.75</v>
      </c>
      <c r="F344" s="3">
        <f t="shared" si="35"/>
        <v>2.75</v>
      </c>
      <c r="G344" s="3">
        <v>2.84</v>
      </c>
      <c r="H344">
        <v>2</v>
      </c>
      <c r="I344" t="s">
        <v>5</v>
      </c>
      <c r="J344" s="4">
        <f t="shared" si="36"/>
        <v>0</v>
      </c>
      <c r="K344" s="4">
        <f t="shared" si="37"/>
        <v>-1</v>
      </c>
      <c r="L344" s="4">
        <f t="shared" si="38"/>
        <v>0</v>
      </c>
      <c r="M344" s="4">
        <f t="shared" si="41"/>
        <v>-1</v>
      </c>
      <c r="N344" s="4">
        <f t="shared" si="39"/>
        <v>65.08</v>
      </c>
      <c r="O344" s="4">
        <f t="shared" si="40"/>
        <v>87.795000000000002</v>
      </c>
    </row>
    <row r="345" spans="1:15" x14ac:dyDescent="0.25">
      <c r="A345" s="5">
        <v>41756</v>
      </c>
      <c r="B345" s="1">
        <v>0.67708333333333337</v>
      </c>
      <c r="C345" t="s">
        <v>6</v>
      </c>
      <c r="D345" t="s">
        <v>279</v>
      </c>
      <c r="E345">
        <v>1</v>
      </c>
      <c r="F345" s="3">
        <f t="shared" si="35"/>
        <v>2</v>
      </c>
      <c r="G345" s="3">
        <v>2.15</v>
      </c>
      <c r="H345">
        <v>1</v>
      </c>
      <c r="I345" t="s">
        <v>29</v>
      </c>
      <c r="J345" s="4">
        <f t="shared" si="36"/>
        <v>2</v>
      </c>
      <c r="K345" s="4">
        <f t="shared" si="37"/>
        <v>1</v>
      </c>
      <c r="L345" s="4">
        <f t="shared" si="38"/>
        <v>2.15</v>
      </c>
      <c r="M345" s="4">
        <f t="shared" si="41"/>
        <v>1.0925</v>
      </c>
      <c r="N345" s="4">
        <f t="shared" si="39"/>
        <v>66.08</v>
      </c>
      <c r="O345" s="4">
        <f t="shared" si="40"/>
        <v>88.887500000000003</v>
      </c>
    </row>
    <row r="346" spans="1:15" x14ac:dyDescent="0.25">
      <c r="A346" s="5">
        <v>41756</v>
      </c>
      <c r="B346" s="1">
        <v>0.61458333333333337</v>
      </c>
      <c r="C346" t="s">
        <v>6</v>
      </c>
      <c r="D346" t="s">
        <v>268</v>
      </c>
      <c r="E346">
        <v>1.5</v>
      </c>
      <c r="F346" s="3">
        <f t="shared" si="35"/>
        <v>2.5</v>
      </c>
      <c r="G346" s="3">
        <v>2.72</v>
      </c>
      <c r="H346">
        <v>2</v>
      </c>
      <c r="I346" t="s">
        <v>5</v>
      </c>
      <c r="J346" s="4">
        <f t="shared" si="36"/>
        <v>0</v>
      </c>
      <c r="K346" s="4">
        <f t="shared" si="37"/>
        <v>-1</v>
      </c>
      <c r="L346" s="4">
        <f t="shared" si="38"/>
        <v>0</v>
      </c>
      <c r="M346" s="4">
        <f t="shared" si="41"/>
        <v>-1</v>
      </c>
      <c r="N346" s="4">
        <f t="shared" si="39"/>
        <v>65.08</v>
      </c>
      <c r="O346" s="4">
        <f t="shared" si="40"/>
        <v>87.887500000000003</v>
      </c>
    </row>
    <row r="347" spans="1:15" x14ac:dyDescent="0.25">
      <c r="A347" s="5">
        <v>41756</v>
      </c>
      <c r="B347" s="1">
        <v>0.59375</v>
      </c>
      <c r="C347" t="s">
        <v>6</v>
      </c>
      <c r="D347" t="s">
        <v>280</v>
      </c>
      <c r="E347">
        <v>1.38</v>
      </c>
      <c r="F347" s="3">
        <f t="shared" si="35"/>
        <v>2.38</v>
      </c>
      <c r="G347" s="3">
        <v>2.59</v>
      </c>
      <c r="H347">
        <v>1</v>
      </c>
      <c r="I347" t="s">
        <v>5</v>
      </c>
      <c r="J347" s="4">
        <f t="shared" si="36"/>
        <v>2.38</v>
      </c>
      <c r="K347" s="4">
        <f t="shared" si="37"/>
        <v>1.38</v>
      </c>
      <c r="L347" s="4">
        <f t="shared" si="38"/>
        <v>2.59</v>
      </c>
      <c r="M347" s="4">
        <f t="shared" si="41"/>
        <v>1.5104999999999997</v>
      </c>
      <c r="N347" s="4">
        <f t="shared" si="39"/>
        <v>66.459999999999994</v>
      </c>
      <c r="O347" s="4">
        <f t="shared" si="40"/>
        <v>89.397999999999996</v>
      </c>
    </row>
    <row r="348" spans="1:15" x14ac:dyDescent="0.25">
      <c r="A348" s="5">
        <v>41758</v>
      </c>
      <c r="B348" s="1">
        <v>0.62152777777777779</v>
      </c>
      <c r="C348" t="s">
        <v>27</v>
      </c>
      <c r="D348" t="s">
        <v>278</v>
      </c>
      <c r="E348">
        <v>2.5</v>
      </c>
      <c r="F348" s="3">
        <f t="shared" si="35"/>
        <v>3.5</v>
      </c>
      <c r="G348" s="3">
        <v>4.58</v>
      </c>
      <c r="H348">
        <v>8</v>
      </c>
      <c r="I348" t="s">
        <v>5</v>
      </c>
      <c r="J348" s="4">
        <f t="shared" si="36"/>
        <v>0</v>
      </c>
      <c r="K348" s="4">
        <f t="shared" si="37"/>
        <v>-1</v>
      </c>
      <c r="L348" s="4">
        <f t="shared" si="38"/>
        <v>0</v>
      </c>
      <c r="M348" s="4">
        <f t="shared" si="41"/>
        <v>-1</v>
      </c>
      <c r="N348" s="4">
        <f t="shared" si="39"/>
        <v>65.459999999999994</v>
      </c>
      <c r="O348" s="4">
        <f t="shared" si="40"/>
        <v>88.397999999999996</v>
      </c>
    </row>
    <row r="349" spans="1:15" x14ac:dyDescent="0.25">
      <c r="A349" s="5">
        <v>41760</v>
      </c>
      <c r="B349" s="1">
        <v>0.69097222222222221</v>
      </c>
      <c r="C349" t="s">
        <v>27</v>
      </c>
      <c r="D349" t="s">
        <v>277</v>
      </c>
      <c r="E349">
        <v>2.75</v>
      </c>
      <c r="F349" s="3">
        <f t="shared" si="35"/>
        <v>3.75</v>
      </c>
      <c r="G349" s="3">
        <v>4.0999999999999996</v>
      </c>
      <c r="H349">
        <v>6</v>
      </c>
      <c r="I349" t="s">
        <v>29</v>
      </c>
      <c r="J349" s="4">
        <f t="shared" si="36"/>
        <v>0</v>
      </c>
      <c r="K349" s="4">
        <f t="shared" si="37"/>
        <v>-1</v>
      </c>
      <c r="L349" s="4">
        <f t="shared" si="38"/>
        <v>0</v>
      </c>
      <c r="M349" s="4">
        <f t="shared" si="41"/>
        <v>-1</v>
      </c>
      <c r="N349" s="4">
        <f t="shared" si="39"/>
        <v>64.459999999999994</v>
      </c>
      <c r="O349" s="4">
        <f t="shared" si="40"/>
        <v>87.397999999999996</v>
      </c>
    </row>
    <row r="350" spans="1:15" x14ac:dyDescent="0.25">
      <c r="A350" s="5">
        <v>41767</v>
      </c>
      <c r="B350" s="1">
        <v>0.69097222222222221</v>
      </c>
      <c r="C350" t="s">
        <v>70</v>
      </c>
      <c r="D350" t="s">
        <v>276</v>
      </c>
      <c r="E350">
        <v>1.1000000000000001</v>
      </c>
      <c r="F350" s="3">
        <f t="shared" si="35"/>
        <v>2.1</v>
      </c>
      <c r="G350" s="3">
        <v>2.14</v>
      </c>
      <c r="H350">
        <v>6</v>
      </c>
      <c r="I350" t="s">
        <v>13</v>
      </c>
      <c r="J350" s="4">
        <f t="shared" si="36"/>
        <v>0</v>
      </c>
      <c r="K350" s="4">
        <f t="shared" si="37"/>
        <v>-1</v>
      </c>
      <c r="L350" s="4">
        <f t="shared" si="38"/>
        <v>0</v>
      </c>
      <c r="M350" s="4">
        <f t="shared" si="41"/>
        <v>-1</v>
      </c>
      <c r="N350" s="4">
        <f t="shared" si="39"/>
        <v>63.459999999999994</v>
      </c>
      <c r="O350" s="4">
        <f t="shared" si="40"/>
        <v>86.397999999999996</v>
      </c>
    </row>
    <row r="351" spans="1:15" x14ac:dyDescent="0.25">
      <c r="A351" s="5">
        <v>41771</v>
      </c>
      <c r="B351" s="1">
        <v>0.62152777777777779</v>
      </c>
      <c r="C351" t="s">
        <v>27</v>
      </c>
      <c r="D351" t="s">
        <v>272</v>
      </c>
      <c r="E351">
        <v>2.5</v>
      </c>
      <c r="F351" s="3">
        <f t="shared" si="35"/>
        <v>3.5</v>
      </c>
      <c r="G351" s="3">
        <v>3.7</v>
      </c>
      <c r="H351">
        <v>1</v>
      </c>
      <c r="I351" t="s">
        <v>24</v>
      </c>
      <c r="J351" s="4">
        <f t="shared" si="36"/>
        <v>3.5</v>
      </c>
      <c r="K351" s="4">
        <f t="shared" si="37"/>
        <v>2.5</v>
      </c>
      <c r="L351" s="4">
        <f t="shared" si="38"/>
        <v>3.7</v>
      </c>
      <c r="M351" s="4">
        <f t="shared" si="41"/>
        <v>2.5650000000000004</v>
      </c>
      <c r="N351" s="4">
        <f t="shared" si="39"/>
        <v>65.959999999999994</v>
      </c>
      <c r="O351" s="4">
        <f t="shared" si="40"/>
        <v>88.962999999999994</v>
      </c>
    </row>
    <row r="352" spans="1:15" x14ac:dyDescent="0.25">
      <c r="A352" s="5">
        <v>41778</v>
      </c>
      <c r="B352" s="1">
        <v>0.60416666666666663</v>
      </c>
      <c r="C352" t="s">
        <v>70</v>
      </c>
      <c r="D352" t="s">
        <v>275</v>
      </c>
      <c r="E352">
        <v>1.75</v>
      </c>
      <c r="F352" s="3">
        <f t="shared" si="35"/>
        <v>2.75</v>
      </c>
      <c r="G352" s="3">
        <v>2.86</v>
      </c>
      <c r="H352">
        <v>3</v>
      </c>
      <c r="I352" t="s">
        <v>46</v>
      </c>
      <c r="J352" s="4">
        <f t="shared" si="36"/>
        <v>0</v>
      </c>
      <c r="K352" s="4">
        <f t="shared" si="37"/>
        <v>-1</v>
      </c>
      <c r="L352" s="4">
        <f t="shared" si="38"/>
        <v>0</v>
      </c>
      <c r="M352" s="4">
        <f t="shared" si="41"/>
        <v>-1</v>
      </c>
      <c r="N352" s="4">
        <f t="shared" si="39"/>
        <v>64.959999999999994</v>
      </c>
      <c r="O352" s="4">
        <f t="shared" si="40"/>
        <v>87.962999999999994</v>
      </c>
    </row>
    <row r="353" spans="1:15" x14ac:dyDescent="0.25">
      <c r="A353" s="5">
        <v>41780</v>
      </c>
      <c r="B353" s="1">
        <v>0.78472222222222221</v>
      </c>
      <c r="C353" t="s">
        <v>6</v>
      </c>
      <c r="D353" t="s">
        <v>274</v>
      </c>
      <c r="E353">
        <v>2.5</v>
      </c>
      <c r="F353" s="3">
        <f t="shared" si="35"/>
        <v>3.5</v>
      </c>
      <c r="G353" s="3">
        <v>4</v>
      </c>
      <c r="H353">
        <v>1</v>
      </c>
      <c r="I353" t="s">
        <v>29</v>
      </c>
      <c r="J353" s="4">
        <f t="shared" si="36"/>
        <v>3.5</v>
      </c>
      <c r="K353" s="4">
        <f t="shared" si="37"/>
        <v>2.5</v>
      </c>
      <c r="L353" s="4">
        <f t="shared" si="38"/>
        <v>4</v>
      </c>
      <c r="M353" s="4">
        <f t="shared" si="41"/>
        <v>2.85</v>
      </c>
      <c r="N353" s="4">
        <f t="shared" si="39"/>
        <v>67.459999999999994</v>
      </c>
      <c r="O353" s="4">
        <f t="shared" si="40"/>
        <v>90.812999999999988</v>
      </c>
    </row>
    <row r="354" spans="1:15" x14ac:dyDescent="0.25">
      <c r="A354" s="5">
        <v>41787</v>
      </c>
      <c r="B354" s="1">
        <v>0.86458333333333337</v>
      </c>
      <c r="C354" t="s">
        <v>6</v>
      </c>
      <c r="D354" t="s">
        <v>272</v>
      </c>
      <c r="E354">
        <v>1.75</v>
      </c>
      <c r="F354" s="3">
        <f t="shared" si="35"/>
        <v>2.75</v>
      </c>
      <c r="G354" s="3">
        <v>2.5499999999999998</v>
      </c>
      <c r="H354">
        <v>1</v>
      </c>
      <c r="I354" t="s">
        <v>24</v>
      </c>
      <c r="J354" s="4">
        <f t="shared" si="36"/>
        <v>2.75</v>
      </c>
      <c r="K354" s="4">
        <f t="shared" si="37"/>
        <v>1.75</v>
      </c>
      <c r="L354" s="4">
        <f t="shared" si="38"/>
        <v>2.5499999999999998</v>
      </c>
      <c r="M354" s="4">
        <f t="shared" si="41"/>
        <v>1.4724999999999999</v>
      </c>
      <c r="N354" s="4">
        <f t="shared" si="39"/>
        <v>69.209999999999994</v>
      </c>
      <c r="O354" s="4">
        <f t="shared" si="40"/>
        <v>92.285499999999985</v>
      </c>
    </row>
    <row r="355" spans="1:15" x14ac:dyDescent="0.25">
      <c r="A355" s="5">
        <v>41794</v>
      </c>
      <c r="B355" s="1">
        <v>0.85416666666666663</v>
      </c>
      <c r="C355" t="s">
        <v>6</v>
      </c>
      <c r="D355" t="s">
        <v>272</v>
      </c>
      <c r="E355">
        <v>2.75</v>
      </c>
      <c r="F355" s="3">
        <f t="shared" si="35"/>
        <v>3.75</v>
      </c>
      <c r="G355" s="3">
        <v>5.49</v>
      </c>
      <c r="H355">
        <v>1</v>
      </c>
      <c r="I355" t="s">
        <v>24</v>
      </c>
      <c r="J355" s="4">
        <f t="shared" si="36"/>
        <v>3.75</v>
      </c>
      <c r="K355" s="4">
        <f t="shared" si="37"/>
        <v>2.75</v>
      </c>
      <c r="L355" s="4">
        <f t="shared" si="38"/>
        <v>5.49</v>
      </c>
      <c r="M355" s="4">
        <f t="shared" si="41"/>
        <v>4.2655000000000003</v>
      </c>
      <c r="N355" s="4">
        <f t="shared" si="39"/>
        <v>71.959999999999994</v>
      </c>
      <c r="O355" s="4">
        <f t="shared" si="40"/>
        <v>96.550999999999988</v>
      </c>
    </row>
    <row r="356" spans="1:15" x14ac:dyDescent="0.25">
      <c r="A356" s="5">
        <v>41794</v>
      </c>
      <c r="B356" s="1">
        <v>0.625</v>
      </c>
      <c r="C356" t="s">
        <v>70</v>
      </c>
      <c r="D356" t="s">
        <v>273</v>
      </c>
      <c r="E356">
        <v>1.1000000000000001</v>
      </c>
      <c r="F356" s="3">
        <f t="shared" si="35"/>
        <v>2.1</v>
      </c>
      <c r="G356" s="3">
        <v>2.2799999999999998</v>
      </c>
      <c r="H356">
        <v>1</v>
      </c>
      <c r="I356" t="s">
        <v>29</v>
      </c>
      <c r="J356" s="4">
        <f t="shared" si="36"/>
        <v>2.1</v>
      </c>
      <c r="K356" s="4">
        <f t="shared" si="37"/>
        <v>1.1000000000000001</v>
      </c>
      <c r="L356" s="4">
        <f t="shared" si="38"/>
        <v>2.2799999999999998</v>
      </c>
      <c r="M356" s="4">
        <f t="shared" si="41"/>
        <v>1.216</v>
      </c>
      <c r="N356" s="4">
        <f t="shared" si="39"/>
        <v>73.059999999999988</v>
      </c>
      <c r="O356" s="4">
        <f t="shared" si="40"/>
        <v>97.766999999999982</v>
      </c>
    </row>
    <row r="357" spans="1:15" x14ac:dyDescent="0.25">
      <c r="A357" s="5">
        <v>41795</v>
      </c>
      <c r="B357" s="1">
        <v>0.85416666666666663</v>
      </c>
      <c r="C357" t="s">
        <v>6</v>
      </c>
      <c r="D357" t="s">
        <v>270</v>
      </c>
      <c r="E357">
        <v>1.38</v>
      </c>
      <c r="F357" s="3">
        <f t="shared" si="35"/>
        <v>2.38</v>
      </c>
      <c r="G357" s="3">
        <v>2.52</v>
      </c>
      <c r="H357">
        <v>1</v>
      </c>
      <c r="I357" t="s">
        <v>8</v>
      </c>
      <c r="J357" s="4">
        <f t="shared" si="36"/>
        <v>2.38</v>
      </c>
      <c r="K357" s="4">
        <f t="shared" si="37"/>
        <v>1.38</v>
      </c>
      <c r="L357" s="4">
        <f t="shared" si="38"/>
        <v>2.52</v>
      </c>
      <c r="M357" s="4">
        <f t="shared" si="41"/>
        <v>1.444</v>
      </c>
      <c r="N357" s="4">
        <f t="shared" si="39"/>
        <v>74.439999999999984</v>
      </c>
      <c r="O357" s="4">
        <f t="shared" si="40"/>
        <v>99.210999999999984</v>
      </c>
    </row>
    <row r="358" spans="1:15" x14ac:dyDescent="0.25">
      <c r="A358" s="5">
        <v>41795</v>
      </c>
      <c r="B358" s="1">
        <v>0.69444444444444453</v>
      </c>
      <c r="C358" t="s">
        <v>27</v>
      </c>
      <c r="D358" t="s">
        <v>271</v>
      </c>
      <c r="E358">
        <v>1.25</v>
      </c>
      <c r="F358" s="3">
        <f t="shared" si="35"/>
        <v>2.25</v>
      </c>
      <c r="G358" s="3">
        <v>2.5</v>
      </c>
      <c r="H358">
        <v>1</v>
      </c>
      <c r="I358" t="s">
        <v>5</v>
      </c>
      <c r="J358" s="4">
        <f t="shared" si="36"/>
        <v>2.25</v>
      </c>
      <c r="K358" s="4">
        <f t="shared" si="37"/>
        <v>1.25</v>
      </c>
      <c r="L358" s="4">
        <f t="shared" si="38"/>
        <v>2.5</v>
      </c>
      <c r="M358" s="4">
        <f t="shared" si="41"/>
        <v>1.425</v>
      </c>
      <c r="N358" s="4">
        <f t="shared" si="39"/>
        <v>75.689999999999984</v>
      </c>
      <c r="O358" s="4">
        <f t="shared" si="40"/>
        <v>100.63599999999998</v>
      </c>
    </row>
    <row r="359" spans="1:15" x14ac:dyDescent="0.25">
      <c r="A359" s="5">
        <v>41795</v>
      </c>
      <c r="B359" s="1">
        <v>0.59722222222222221</v>
      </c>
      <c r="C359" t="s">
        <v>70</v>
      </c>
      <c r="D359" t="s">
        <v>266</v>
      </c>
      <c r="E359">
        <v>0.73</v>
      </c>
      <c r="F359" s="3">
        <f t="shared" si="35"/>
        <v>1.73</v>
      </c>
      <c r="G359" s="3">
        <v>1.78</v>
      </c>
      <c r="H359">
        <v>1</v>
      </c>
      <c r="I359" t="s">
        <v>87</v>
      </c>
      <c r="J359" s="4">
        <f t="shared" si="36"/>
        <v>1.73</v>
      </c>
      <c r="K359" s="4">
        <f t="shared" si="37"/>
        <v>0.73</v>
      </c>
      <c r="L359" s="4">
        <f t="shared" si="38"/>
        <v>1.78</v>
      </c>
      <c r="M359" s="4">
        <f t="shared" si="41"/>
        <v>0.7410000000000001</v>
      </c>
      <c r="N359" s="4">
        <f t="shared" si="39"/>
        <v>76.419999999999987</v>
      </c>
      <c r="O359" s="4">
        <f t="shared" si="40"/>
        <v>101.37699999999998</v>
      </c>
    </row>
    <row r="360" spans="1:15" x14ac:dyDescent="0.25">
      <c r="A360" s="5">
        <v>41801</v>
      </c>
      <c r="B360" s="1">
        <v>0.82638888888888884</v>
      </c>
      <c r="C360" t="s">
        <v>6</v>
      </c>
      <c r="D360" t="s">
        <v>268</v>
      </c>
      <c r="E360">
        <v>1.38</v>
      </c>
      <c r="F360" s="3">
        <f t="shared" si="35"/>
        <v>2.38</v>
      </c>
      <c r="G360" s="3">
        <v>2.42</v>
      </c>
      <c r="H360">
        <v>1</v>
      </c>
      <c r="I360" t="s">
        <v>5</v>
      </c>
      <c r="J360" s="4">
        <f t="shared" si="36"/>
        <v>2.38</v>
      </c>
      <c r="K360" s="4">
        <f t="shared" si="37"/>
        <v>1.38</v>
      </c>
      <c r="L360" s="4">
        <f t="shared" si="38"/>
        <v>2.42</v>
      </c>
      <c r="M360" s="4">
        <f t="shared" si="41"/>
        <v>1.349</v>
      </c>
      <c r="N360" s="4">
        <f t="shared" si="39"/>
        <v>77.799999999999983</v>
      </c>
      <c r="O360" s="4">
        <f t="shared" si="40"/>
        <v>102.72599999999998</v>
      </c>
    </row>
    <row r="361" spans="1:15" x14ac:dyDescent="0.25">
      <c r="A361" s="5">
        <v>41801</v>
      </c>
      <c r="B361" s="1">
        <v>0.78472222222222221</v>
      </c>
      <c r="C361" t="s">
        <v>6</v>
      </c>
      <c r="D361" t="s">
        <v>269</v>
      </c>
      <c r="E361">
        <v>0.83</v>
      </c>
      <c r="F361" s="3">
        <f t="shared" si="35"/>
        <v>1.83</v>
      </c>
      <c r="G361" s="3">
        <v>1.94</v>
      </c>
      <c r="H361">
        <v>2</v>
      </c>
      <c r="I361" t="s">
        <v>29</v>
      </c>
      <c r="J361" s="4">
        <f t="shared" si="36"/>
        <v>0</v>
      </c>
      <c r="K361" s="4">
        <f t="shared" si="37"/>
        <v>-1</v>
      </c>
      <c r="L361" s="4">
        <f t="shared" si="38"/>
        <v>0</v>
      </c>
      <c r="M361" s="4">
        <f t="shared" si="41"/>
        <v>-1</v>
      </c>
      <c r="N361" s="4">
        <f t="shared" si="39"/>
        <v>76.799999999999983</v>
      </c>
      <c r="O361" s="4">
        <f t="shared" si="40"/>
        <v>101.72599999999998</v>
      </c>
    </row>
    <row r="362" spans="1:15" x14ac:dyDescent="0.25">
      <c r="A362" s="5">
        <v>41804</v>
      </c>
      <c r="B362" s="1">
        <v>0.85763888888888884</v>
      </c>
      <c r="C362" t="s">
        <v>27</v>
      </c>
      <c r="D362" t="s">
        <v>267</v>
      </c>
      <c r="E362">
        <v>1.5</v>
      </c>
      <c r="F362" s="3">
        <f t="shared" si="35"/>
        <v>2.5</v>
      </c>
      <c r="G362" s="3">
        <v>2.54</v>
      </c>
      <c r="H362">
        <v>2</v>
      </c>
      <c r="I362" t="s">
        <v>46</v>
      </c>
      <c r="J362" s="4">
        <f t="shared" si="36"/>
        <v>0</v>
      </c>
      <c r="K362" s="4">
        <f t="shared" si="37"/>
        <v>-1</v>
      </c>
      <c r="L362" s="4">
        <f t="shared" si="38"/>
        <v>0</v>
      </c>
      <c r="M362" s="4">
        <f t="shared" si="41"/>
        <v>-1</v>
      </c>
      <c r="N362" s="4">
        <f t="shared" si="39"/>
        <v>75.799999999999983</v>
      </c>
      <c r="O362" s="4">
        <f t="shared" si="40"/>
        <v>100.72599999999998</v>
      </c>
    </row>
    <row r="363" spans="1:15" x14ac:dyDescent="0.25">
      <c r="A363" s="5">
        <v>41809</v>
      </c>
      <c r="B363" s="1">
        <v>0.72222222222222221</v>
      </c>
      <c r="C363" t="s">
        <v>70</v>
      </c>
      <c r="D363" t="s">
        <v>266</v>
      </c>
      <c r="E363">
        <v>1</v>
      </c>
      <c r="F363" s="3">
        <f t="shared" si="35"/>
        <v>2</v>
      </c>
      <c r="G363" s="3">
        <v>2.34</v>
      </c>
      <c r="H363">
        <v>4</v>
      </c>
      <c r="I363" t="s">
        <v>87</v>
      </c>
      <c r="J363" s="4">
        <f t="shared" si="36"/>
        <v>0</v>
      </c>
      <c r="K363" s="4">
        <f t="shared" si="37"/>
        <v>-1</v>
      </c>
      <c r="L363" s="4">
        <f t="shared" si="38"/>
        <v>0</v>
      </c>
      <c r="M363" s="4">
        <f t="shared" si="41"/>
        <v>-1</v>
      </c>
      <c r="N363" s="4">
        <f t="shared" si="39"/>
        <v>74.799999999999983</v>
      </c>
      <c r="O363" s="4">
        <f t="shared" si="40"/>
        <v>99.725999999999985</v>
      </c>
    </row>
    <row r="364" spans="1:15" x14ac:dyDescent="0.25">
      <c r="A364" s="5">
        <v>41813</v>
      </c>
      <c r="B364" s="1">
        <v>0.66319444444444442</v>
      </c>
      <c r="C364" t="s">
        <v>27</v>
      </c>
      <c r="D364" t="s">
        <v>265</v>
      </c>
      <c r="E364">
        <v>1.25</v>
      </c>
      <c r="F364" s="3">
        <f t="shared" si="35"/>
        <v>2.25</v>
      </c>
      <c r="G364" s="3">
        <v>2.44</v>
      </c>
      <c r="H364">
        <v>1</v>
      </c>
      <c r="I364" t="s">
        <v>5</v>
      </c>
      <c r="J364" s="4">
        <f t="shared" si="36"/>
        <v>2.25</v>
      </c>
      <c r="K364" s="4">
        <f t="shared" si="37"/>
        <v>1.25</v>
      </c>
      <c r="L364" s="4">
        <f t="shared" si="38"/>
        <v>2.44</v>
      </c>
      <c r="M364" s="4">
        <f t="shared" si="41"/>
        <v>1.3679999999999999</v>
      </c>
      <c r="N364" s="4">
        <f t="shared" si="39"/>
        <v>76.049999999999983</v>
      </c>
      <c r="O364" s="4">
        <f t="shared" si="40"/>
        <v>101.09399999999998</v>
      </c>
    </row>
    <row r="365" spans="1:15" x14ac:dyDescent="0.25">
      <c r="A365" s="5">
        <v>41815</v>
      </c>
      <c r="B365" s="1">
        <v>0.78472222222222221</v>
      </c>
      <c r="C365" t="s">
        <v>6</v>
      </c>
      <c r="D365" t="s">
        <v>264</v>
      </c>
      <c r="E365">
        <v>0.8</v>
      </c>
      <c r="F365" s="3">
        <f t="shared" si="35"/>
        <v>1.8</v>
      </c>
      <c r="G365" s="3">
        <v>1.82</v>
      </c>
      <c r="H365">
        <v>1</v>
      </c>
      <c r="I365" t="s">
        <v>8</v>
      </c>
      <c r="J365" s="4">
        <f t="shared" si="36"/>
        <v>1.8</v>
      </c>
      <c r="K365" s="4">
        <f t="shared" si="37"/>
        <v>0.8</v>
      </c>
      <c r="L365" s="4">
        <f t="shared" si="38"/>
        <v>1.82</v>
      </c>
      <c r="M365" s="4">
        <f t="shared" si="41"/>
        <v>0.77900000000000003</v>
      </c>
      <c r="N365" s="4">
        <f t="shared" si="39"/>
        <v>76.84999999999998</v>
      </c>
      <c r="O365" s="4">
        <f t="shared" si="40"/>
        <v>101.87299999999998</v>
      </c>
    </row>
    <row r="366" spans="1:15" x14ac:dyDescent="0.25">
      <c r="A366" s="5">
        <v>41820</v>
      </c>
      <c r="B366" s="1">
        <v>0.65625</v>
      </c>
      <c r="C366" t="s">
        <v>70</v>
      </c>
      <c r="D366" t="s">
        <v>263</v>
      </c>
      <c r="E366">
        <v>2</v>
      </c>
      <c r="F366" s="3">
        <f t="shared" si="35"/>
        <v>3</v>
      </c>
      <c r="G366" s="3">
        <v>3.16</v>
      </c>
      <c r="H366">
        <v>5</v>
      </c>
      <c r="I366" t="s">
        <v>46</v>
      </c>
      <c r="J366" s="4">
        <f t="shared" si="36"/>
        <v>0</v>
      </c>
      <c r="K366" s="4">
        <f t="shared" si="37"/>
        <v>-1</v>
      </c>
      <c r="L366" s="4">
        <f t="shared" si="38"/>
        <v>0</v>
      </c>
      <c r="M366" s="4">
        <f t="shared" si="41"/>
        <v>-1</v>
      </c>
      <c r="N366" s="4">
        <f t="shared" si="39"/>
        <v>75.84999999999998</v>
      </c>
      <c r="O366" s="4">
        <f t="shared" si="40"/>
        <v>100.87299999999998</v>
      </c>
    </row>
    <row r="367" spans="1:15" x14ac:dyDescent="0.25">
      <c r="A367" s="5">
        <v>41822</v>
      </c>
      <c r="B367" s="1">
        <v>0.82638888888888884</v>
      </c>
      <c r="C367" t="s">
        <v>6</v>
      </c>
      <c r="D367" t="s">
        <v>262</v>
      </c>
      <c r="E367">
        <v>0.4</v>
      </c>
      <c r="F367" s="3">
        <f t="shared" si="35"/>
        <v>1.4</v>
      </c>
      <c r="G367" s="3">
        <v>1.43</v>
      </c>
      <c r="H367">
        <v>1</v>
      </c>
      <c r="I367" t="s">
        <v>8</v>
      </c>
      <c r="J367" s="4">
        <f t="shared" si="36"/>
        <v>1.4</v>
      </c>
      <c r="K367" s="4">
        <f t="shared" si="37"/>
        <v>0.39999999999999991</v>
      </c>
      <c r="L367" s="4">
        <f t="shared" si="38"/>
        <v>1.43</v>
      </c>
      <c r="M367" s="4">
        <f t="shared" si="41"/>
        <v>0.40849999999999992</v>
      </c>
      <c r="N367" s="4">
        <f t="shared" si="39"/>
        <v>76.249999999999986</v>
      </c>
      <c r="O367" s="4">
        <f t="shared" si="40"/>
        <v>101.28149999999998</v>
      </c>
    </row>
    <row r="368" spans="1:15" x14ac:dyDescent="0.25">
      <c r="A368" s="5">
        <v>41828</v>
      </c>
      <c r="B368" s="1">
        <v>0.69791666666666663</v>
      </c>
      <c r="C368" t="s">
        <v>27</v>
      </c>
      <c r="D368" t="s">
        <v>261</v>
      </c>
      <c r="E368">
        <v>1.5</v>
      </c>
      <c r="F368" s="3">
        <f t="shared" si="35"/>
        <v>2.5</v>
      </c>
      <c r="G368" s="3">
        <v>2.59</v>
      </c>
      <c r="H368">
        <v>3</v>
      </c>
      <c r="I368" t="s">
        <v>5</v>
      </c>
      <c r="J368" s="4">
        <f t="shared" si="36"/>
        <v>0</v>
      </c>
      <c r="K368" s="4">
        <f t="shared" si="37"/>
        <v>-1</v>
      </c>
      <c r="L368" s="4">
        <f t="shared" si="38"/>
        <v>0</v>
      </c>
      <c r="M368" s="4">
        <f t="shared" si="41"/>
        <v>-1</v>
      </c>
      <c r="N368" s="4">
        <f t="shared" si="39"/>
        <v>75.249999999999986</v>
      </c>
      <c r="O368" s="4">
        <f t="shared" si="40"/>
        <v>100.28149999999998</v>
      </c>
    </row>
    <row r="369" spans="1:15" x14ac:dyDescent="0.25">
      <c r="A369" s="5">
        <v>41829</v>
      </c>
      <c r="B369" s="1">
        <v>0.88888888888888884</v>
      </c>
      <c r="C369" t="s">
        <v>6</v>
      </c>
      <c r="D369" t="s">
        <v>259</v>
      </c>
      <c r="E369">
        <v>4</v>
      </c>
      <c r="F369" s="3">
        <f t="shared" si="35"/>
        <v>5</v>
      </c>
      <c r="G369" s="3">
        <v>6</v>
      </c>
      <c r="H369">
        <v>8</v>
      </c>
      <c r="I369" t="s">
        <v>46</v>
      </c>
      <c r="J369" s="4">
        <f t="shared" si="36"/>
        <v>0</v>
      </c>
      <c r="K369" s="4">
        <f t="shared" si="37"/>
        <v>-1</v>
      </c>
      <c r="L369" s="4">
        <f t="shared" si="38"/>
        <v>0</v>
      </c>
      <c r="M369" s="4">
        <f t="shared" si="41"/>
        <v>-1</v>
      </c>
      <c r="N369" s="4">
        <f t="shared" si="39"/>
        <v>74.249999999999986</v>
      </c>
      <c r="O369" s="4">
        <f t="shared" si="40"/>
        <v>99.28149999999998</v>
      </c>
    </row>
    <row r="370" spans="1:15" x14ac:dyDescent="0.25">
      <c r="A370" s="5">
        <v>41829</v>
      </c>
      <c r="B370" s="1">
        <v>0.82638888888888884</v>
      </c>
      <c r="C370" t="s">
        <v>6</v>
      </c>
      <c r="D370" t="s">
        <v>260</v>
      </c>
      <c r="E370">
        <v>0.67</v>
      </c>
      <c r="F370" s="3">
        <f t="shared" si="35"/>
        <v>1.67</v>
      </c>
      <c r="G370" s="3">
        <v>1.73</v>
      </c>
      <c r="H370">
        <v>1</v>
      </c>
      <c r="I370" t="s">
        <v>5</v>
      </c>
      <c r="J370" s="4">
        <f t="shared" si="36"/>
        <v>1.67</v>
      </c>
      <c r="K370" s="4">
        <f t="shared" si="37"/>
        <v>0.66999999999999993</v>
      </c>
      <c r="L370" s="4">
        <f t="shared" si="38"/>
        <v>1.73</v>
      </c>
      <c r="M370" s="4">
        <f t="shared" si="41"/>
        <v>0.69350000000000001</v>
      </c>
      <c r="N370" s="4">
        <f t="shared" si="39"/>
        <v>74.919999999999987</v>
      </c>
      <c r="O370" s="4">
        <f t="shared" si="40"/>
        <v>99.97499999999998</v>
      </c>
    </row>
    <row r="371" spans="1:15" x14ac:dyDescent="0.25">
      <c r="A371" s="5">
        <v>41834</v>
      </c>
      <c r="B371" s="1">
        <v>0.82638888888888884</v>
      </c>
      <c r="C371" t="s">
        <v>27</v>
      </c>
      <c r="D371" t="s">
        <v>256</v>
      </c>
      <c r="E371">
        <v>3</v>
      </c>
      <c r="F371" s="3">
        <f t="shared" si="35"/>
        <v>4</v>
      </c>
      <c r="G371" s="3">
        <v>4.5199999999999996</v>
      </c>
      <c r="H371">
        <v>1</v>
      </c>
      <c r="I371" t="s">
        <v>20</v>
      </c>
      <c r="J371" s="4">
        <f t="shared" si="36"/>
        <v>4</v>
      </c>
      <c r="K371" s="4">
        <f t="shared" si="37"/>
        <v>3</v>
      </c>
      <c r="L371" s="4">
        <f t="shared" si="38"/>
        <v>4.5199999999999996</v>
      </c>
      <c r="M371" s="4">
        <f t="shared" si="41"/>
        <v>3.3439999999999994</v>
      </c>
      <c r="N371" s="4">
        <f t="shared" si="39"/>
        <v>77.919999999999987</v>
      </c>
      <c r="O371" s="4">
        <f t="shared" si="40"/>
        <v>103.31899999999997</v>
      </c>
    </row>
    <row r="372" spans="1:15" x14ac:dyDescent="0.25">
      <c r="A372" s="5">
        <v>41836</v>
      </c>
      <c r="B372" s="1">
        <v>0.65277777777777779</v>
      </c>
      <c r="C372" t="s">
        <v>27</v>
      </c>
      <c r="D372" t="s">
        <v>258</v>
      </c>
      <c r="E372">
        <v>2.25</v>
      </c>
      <c r="F372" s="3">
        <f t="shared" si="35"/>
        <v>3.25</v>
      </c>
      <c r="G372" s="3">
        <v>3.7</v>
      </c>
      <c r="H372">
        <v>4</v>
      </c>
      <c r="I372" t="s">
        <v>29</v>
      </c>
      <c r="J372" s="4">
        <f t="shared" si="36"/>
        <v>0</v>
      </c>
      <c r="K372" s="4">
        <f t="shared" si="37"/>
        <v>-1</v>
      </c>
      <c r="L372" s="4">
        <f t="shared" si="38"/>
        <v>0</v>
      </c>
      <c r="M372" s="4">
        <f t="shared" si="41"/>
        <v>-1</v>
      </c>
      <c r="N372" s="4">
        <f t="shared" si="39"/>
        <v>76.919999999999987</v>
      </c>
      <c r="O372" s="4">
        <f t="shared" si="40"/>
        <v>102.31899999999997</v>
      </c>
    </row>
    <row r="373" spans="1:15" x14ac:dyDescent="0.25">
      <c r="A373" s="5">
        <v>41839</v>
      </c>
      <c r="B373" s="1">
        <v>0.86458333333333337</v>
      </c>
      <c r="C373" t="s">
        <v>27</v>
      </c>
      <c r="D373" t="s">
        <v>244</v>
      </c>
      <c r="E373">
        <v>2</v>
      </c>
      <c r="F373" s="3">
        <f t="shared" si="35"/>
        <v>3</v>
      </c>
      <c r="G373" s="3">
        <v>3.47</v>
      </c>
      <c r="H373">
        <v>6</v>
      </c>
      <c r="I373" t="s">
        <v>8</v>
      </c>
      <c r="J373" s="4">
        <f t="shared" si="36"/>
        <v>0</v>
      </c>
      <c r="K373" s="4">
        <f t="shared" si="37"/>
        <v>-1</v>
      </c>
      <c r="L373" s="4">
        <f t="shared" si="38"/>
        <v>0</v>
      </c>
      <c r="M373" s="4">
        <f t="shared" si="41"/>
        <v>-1</v>
      </c>
      <c r="N373" s="4">
        <f t="shared" si="39"/>
        <v>75.919999999999987</v>
      </c>
      <c r="O373" s="4">
        <f t="shared" si="40"/>
        <v>101.31899999999997</v>
      </c>
    </row>
    <row r="374" spans="1:15" x14ac:dyDescent="0.25">
      <c r="A374" s="5">
        <v>41844</v>
      </c>
      <c r="B374" s="1">
        <v>0.84027777777777779</v>
      </c>
      <c r="C374" t="s">
        <v>27</v>
      </c>
      <c r="D374" t="s">
        <v>257</v>
      </c>
      <c r="E374">
        <v>3</v>
      </c>
      <c r="F374" s="3">
        <f t="shared" si="35"/>
        <v>4</v>
      </c>
      <c r="G374" s="3">
        <v>4.2</v>
      </c>
      <c r="H374">
        <v>6</v>
      </c>
      <c r="I374" t="s">
        <v>87</v>
      </c>
      <c r="J374" s="4">
        <f t="shared" si="36"/>
        <v>0</v>
      </c>
      <c r="K374" s="4">
        <f t="shared" si="37"/>
        <v>-1</v>
      </c>
      <c r="L374" s="4">
        <f t="shared" si="38"/>
        <v>0</v>
      </c>
      <c r="M374" s="4">
        <f t="shared" si="41"/>
        <v>-1</v>
      </c>
      <c r="N374" s="4">
        <f t="shared" si="39"/>
        <v>74.919999999999987</v>
      </c>
      <c r="O374" s="4">
        <f t="shared" si="40"/>
        <v>100.31899999999997</v>
      </c>
    </row>
    <row r="375" spans="1:15" x14ac:dyDescent="0.25">
      <c r="A375" s="5">
        <v>41844</v>
      </c>
      <c r="B375" s="1">
        <v>0.75</v>
      </c>
      <c r="C375" t="s">
        <v>27</v>
      </c>
      <c r="D375" t="s">
        <v>247</v>
      </c>
      <c r="E375">
        <v>0.3</v>
      </c>
      <c r="F375" s="3">
        <f t="shared" si="35"/>
        <v>1.3</v>
      </c>
      <c r="G375" s="3">
        <v>1.33</v>
      </c>
      <c r="H375">
        <v>1</v>
      </c>
      <c r="I375" t="s">
        <v>87</v>
      </c>
      <c r="J375" s="4">
        <f t="shared" si="36"/>
        <v>1.3</v>
      </c>
      <c r="K375" s="4">
        <f t="shared" si="37"/>
        <v>0.30000000000000004</v>
      </c>
      <c r="L375" s="4">
        <f t="shared" si="38"/>
        <v>1.33</v>
      </c>
      <c r="M375" s="4">
        <f t="shared" si="41"/>
        <v>0.31350000000000006</v>
      </c>
      <c r="N375" s="4">
        <f t="shared" si="39"/>
        <v>75.219999999999985</v>
      </c>
      <c r="O375" s="4">
        <f t="shared" si="40"/>
        <v>100.63249999999998</v>
      </c>
    </row>
    <row r="376" spans="1:15" x14ac:dyDescent="0.25">
      <c r="A376" s="5">
        <v>41848</v>
      </c>
      <c r="B376" s="1">
        <v>0.69791666666666663</v>
      </c>
      <c r="C376" t="s">
        <v>27</v>
      </c>
      <c r="D376" t="s">
        <v>254</v>
      </c>
      <c r="E376">
        <v>3</v>
      </c>
      <c r="F376" s="3">
        <f t="shared" si="35"/>
        <v>4</v>
      </c>
      <c r="G376" s="3">
        <v>4.5</v>
      </c>
      <c r="H376">
        <v>9</v>
      </c>
      <c r="I376" t="s">
        <v>29</v>
      </c>
      <c r="J376" s="4">
        <f t="shared" si="36"/>
        <v>0</v>
      </c>
      <c r="K376" s="4">
        <f t="shared" si="37"/>
        <v>-1</v>
      </c>
      <c r="L376" s="4">
        <f t="shared" si="38"/>
        <v>0</v>
      </c>
      <c r="M376" s="4">
        <f t="shared" si="41"/>
        <v>-1</v>
      </c>
      <c r="N376" s="4">
        <f t="shared" si="39"/>
        <v>74.219999999999985</v>
      </c>
      <c r="O376" s="4">
        <f t="shared" si="40"/>
        <v>99.632499999999979</v>
      </c>
    </row>
    <row r="377" spans="1:15" x14ac:dyDescent="0.25">
      <c r="A377" s="5">
        <v>41848</v>
      </c>
      <c r="B377" s="1">
        <v>0.67708333333333337</v>
      </c>
      <c r="C377" t="s">
        <v>27</v>
      </c>
      <c r="D377" t="s">
        <v>255</v>
      </c>
      <c r="E377">
        <v>1.25</v>
      </c>
      <c r="F377" s="3">
        <f t="shared" si="35"/>
        <v>2.25</v>
      </c>
      <c r="G377" s="3">
        <v>2.5</v>
      </c>
      <c r="H377">
        <v>1</v>
      </c>
      <c r="I377" t="s">
        <v>24</v>
      </c>
      <c r="J377" s="4">
        <f t="shared" si="36"/>
        <v>2.25</v>
      </c>
      <c r="K377" s="4">
        <f t="shared" si="37"/>
        <v>1.25</v>
      </c>
      <c r="L377" s="4">
        <f t="shared" si="38"/>
        <v>2.5</v>
      </c>
      <c r="M377" s="4">
        <f t="shared" si="41"/>
        <v>1.425</v>
      </c>
      <c r="N377" s="4">
        <f t="shared" si="39"/>
        <v>75.469999999999985</v>
      </c>
      <c r="O377" s="4">
        <f t="shared" si="40"/>
        <v>101.05749999999998</v>
      </c>
    </row>
    <row r="378" spans="1:15" x14ac:dyDescent="0.25">
      <c r="A378" s="5">
        <v>41848</v>
      </c>
      <c r="B378" s="1">
        <v>0.65625</v>
      </c>
      <c r="C378" t="s">
        <v>27</v>
      </c>
      <c r="D378" t="s">
        <v>256</v>
      </c>
      <c r="E378">
        <v>1.75</v>
      </c>
      <c r="F378" s="3">
        <f t="shared" si="35"/>
        <v>2.75</v>
      </c>
      <c r="G378" s="3">
        <v>3.12</v>
      </c>
      <c r="H378">
        <v>1</v>
      </c>
      <c r="I378" t="s">
        <v>20</v>
      </c>
      <c r="J378" s="4">
        <f t="shared" si="36"/>
        <v>2.75</v>
      </c>
      <c r="K378" s="4">
        <f t="shared" si="37"/>
        <v>1.75</v>
      </c>
      <c r="L378" s="4">
        <f t="shared" si="38"/>
        <v>3.12</v>
      </c>
      <c r="M378" s="4">
        <f t="shared" si="41"/>
        <v>2.0139999999999998</v>
      </c>
      <c r="N378" s="4">
        <f t="shared" si="39"/>
        <v>77.219999999999985</v>
      </c>
      <c r="O378" s="4">
        <f t="shared" si="40"/>
        <v>103.07149999999997</v>
      </c>
    </row>
    <row r="379" spans="1:15" x14ac:dyDescent="0.25">
      <c r="A379" s="5">
        <v>41853</v>
      </c>
      <c r="B379" s="1">
        <v>0.8125</v>
      </c>
      <c r="C379" t="s">
        <v>27</v>
      </c>
      <c r="D379" t="s">
        <v>253</v>
      </c>
      <c r="E379">
        <v>0.13</v>
      </c>
      <c r="F379" s="3">
        <f t="shared" si="35"/>
        <v>1.1299999999999999</v>
      </c>
      <c r="G379" s="3">
        <v>1.1499999999999999</v>
      </c>
      <c r="H379">
        <v>1</v>
      </c>
      <c r="I379" t="s">
        <v>5</v>
      </c>
      <c r="J379" s="4">
        <f t="shared" si="36"/>
        <v>1.1299999999999999</v>
      </c>
      <c r="K379" s="4">
        <f t="shared" si="37"/>
        <v>0.12999999999999989</v>
      </c>
      <c r="L379" s="4">
        <f t="shared" si="38"/>
        <v>1.1499999999999999</v>
      </c>
      <c r="M379" s="4">
        <f t="shared" si="41"/>
        <v>0.14249999999999993</v>
      </c>
      <c r="N379" s="4">
        <f t="shared" si="39"/>
        <v>77.34999999999998</v>
      </c>
      <c r="O379" s="4">
        <f t="shared" si="40"/>
        <v>103.21399999999997</v>
      </c>
    </row>
    <row r="380" spans="1:15" x14ac:dyDescent="0.25">
      <c r="A380" s="5">
        <v>41855</v>
      </c>
      <c r="B380" s="1">
        <v>0.61458333333333337</v>
      </c>
      <c r="C380" t="s">
        <v>6</v>
      </c>
      <c r="D380" t="s">
        <v>251</v>
      </c>
      <c r="E380">
        <v>1.75</v>
      </c>
      <c r="F380" s="3">
        <f t="shared" si="35"/>
        <v>2.75</v>
      </c>
      <c r="G380" s="3">
        <v>2.87</v>
      </c>
      <c r="H380">
        <v>3</v>
      </c>
      <c r="I380" t="s">
        <v>8</v>
      </c>
      <c r="J380" s="4">
        <f t="shared" si="36"/>
        <v>0</v>
      </c>
      <c r="K380" s="4">
        <f t="shared" si="37"/>
        <v>-1</v>
      </c>
      <c r="L380" s="4">
        <f t="shared" si="38"/>
        <v>0</v>
      </c>
      <c r="M380" s="4">
        <f t="shared" si="41"/>
        <v>-1</v>
      </c>
      <c r="N380" s="4">
        <f t="shared" si="39"/>
        <v>76.34999999999998</v>
      </c>
      <c r="O380" s="4">
        <f t="shared" si="40"/>
        <v>102.21399999999997</v>
      </c>
    </row>
    <row r="381" spans="1:15" x14ac:dyDescent="0.25">
      <c r="A381" s="5">
        <v>41855</v>
      </c>
      <c r="B381" s="1">
        <v>0.59375</v>
      </c>
      <c r="C381" t="s">
        <v>6</v>
      </c>
      <c r="D381" t="s">
        <v>252</v>
      </c>
      <c r="E381">
        <v>0.83</v>
      </c>
      <c r="F381" s="3">
        <f t="shared" si="35"/>
        <v>1.83</v>
      </c>
      <c r="G381" s="3">
        <v>1.9</v>
      </c>
      <c r="H381">
        <v>2</v>
      </c>
      <c r="I381" t="s">
        <v>5</v>
      </c>
      <c r="J381" s="4">
        <f t="shared" si="36"/>
        <v>0</v>
      </c>
      <c r="K381" s="4">
        <f t="shared" si="37"/>
        <v>-1</v>
      </c>
      <c r="L381" s="4">
        <f t="shared" si="38"/>
        <v>0</v>
      </c>
      <c r="M381" s="4">
        <f t="shared" si="41"/>
        <v>-1</v>
      </c>
      <c r="N381" s="4">
        <f t="shared" si="39"/>
        <v>75.34999999999998</v>
      </c>
      <c r="O381" s="4">
        <f t="shared" si="40"/>
        <v>101.21399999999997</v>
      </c>
    </row>
    <row r="382" spans="1:15" x14ac:dyDescent="0.25">
      <c r="A382" s="5">
        <v>41857</v>
      </c>
      <c r="B382" s="1">
        <v>0.79861111111111116</v>
      </c>
      <c r="C382" t="s">
        <v>6</v>
      </c>
      <c r="D382" t="s">
        <v>250</v>
      </c>
      <c r="E382">
        <v>2.75</v>
      </c>
      <c r="F382" s="3">
        <f t="shared" si="35"/>
        <v>3.75</v>
      </c>
      <c r="G382" s="3">
        <v>4.4000000000000004</v>
      </c>
      <c r="H382">
        <v>4</v>
      </c>
      <c r="I382" t="s">
        <v>29</v>
      </c>
      <c r="J382" s="4">
        <f t="shared" si="36"/>
        <v>0</v>
      </c>
      <c r="K382" s="4">
        <f t="shared" si="37"/>
        <v>-1</v>
      </c>
      <c r="L382" s="4">
        <f t="shared" si="38"/>
        <v>0</v>
      </c>
      <c r="M382" s="4">
        <f t="shared" si="41"/>
        <v>-1</v>
      </c>
      <c r="N382" s="4">
        <f t="shared" si="39"/>
        <v>74.34999999999998</v>
      </c>
      <c r="O382" s="4">
        <f t="shared" si="40"/>
        <v>100.21399999999997</v>
      </c>
    </row>
    <row r="383" spans="1:15" x14ac:dyDescent="0.25">
      <c r="A383" s="5">
        <v>41864</v>
      </c>
      <c r="B383" s="1">
        <v>0.82638888888888884</v>
      </c>
      <c r="C383" t="s">
        <v>6</v>
      </c>
      <c r="D383" t="s">
        <v>249</v>
      </c>
      <c r="E383">
        <v>1.25</v>
      </c>
      <c r="F383" s="3">
        <f t="shared" si="35"/>
        <v>2.25</v>
      </c>
      <c r="G383" s="3">
        <v>2.56</v>
      </c>
      <c r="H383">
        <v>1</v>
      </c>
      <c r="I383" t="s">
        <v>8</v>
      </c>
      <c r="J383" s="4">
        <f t="shared" si="36"/>
        <v>2.25</v>
      </c>
      <c r="K383" s="4">
        <f t="shared" si="37"/>
        <v>1.25</v>
      </c>
      <c r="L383" s="4">
        <f t="shared" si="38"/>
        <v>2.56</v>
      </c>
      <c r="M383" s="4">
        <f t="shared" si="41"/>
        <v>1.4820000000000002</v>
      </c>
      <c r="N383" s="4">
        <f t="shared" si="39"/>
        <v>75.59999999999998</v>
      </c>
      <c r="O383" s="4">
        <f t="shared" si="40"/>
        <v>101.69599999999997</v>
      </c>
    </row>
    <row r="384" spans="1:15" x14ac:dyDescent="0.25">
      <c r="A384" s="5">
        <v>41871</v>
      </c>
      <c r="B384" s="1">
        <v>0.75</v>
      </c>
      <c r="C384" t="s">
        <v>70</v>
      </c>
      <c r="D384" t="s">
        <v>248</v>
      </c>
      <c r="E384">
        <v>1.25</v>
      </c>
      <c r="F384" s="3">
        <f t="shared" si="35"/>
        <v>2.25</v>
      </c>
      <c r="G384" s="3">
        <v>2.42</v>
      </c>
      <c r="H384">
        <v>2</v>
      </c>
      <c r="I384" t="s">
        <v>8</v>
      </c>
      <c r="J384" s="4">
        <f t="shared" si="36"/>
        <v>0</v>
      </c>
      <c r="K384" s="4">
        <f t="shared" si="37"/>
        <v>-1</v>
      </c>
      <c r="L384" s="4">
        <f t="shared" si="38"/>
        <v>0</v>
      </c>
      <c r="M384" s="4">
        <f t="shared" si="41"/>
        <v>-1</v>
      </c>
      <c r="N384" s="4">
        <f t="shared" si="39"/>
        <v>74.59999999999998</v>
      </c>
      <c r="O384" s="4">
        <f t="shared" si="40"/>
        <v>100.69599999999997</v>
      </c>
    </row>
    <row r="385" spans="1:15" x14ac:dyDescent="0.25">
      <c r="A385" s="5">
        <v>41877</v>
      </c>
      <c r="B385" s="1">
        <v>0.78472222222222221</v>
      </c>
      <c r="C385" t="s">
        <v>14</v>
      </c>
      <c r="D385" t="s">
        <v>241</v>
      </c>
      <c r="E385">
        <v>1.2</v>
      </c>
      <c r="F385" s="3">
        <f t="shared" si="35"/>
        <v>2.2000000000000002</v>
      </c>
      <c r="G385" s="3">
        <v>2.44</v>
      </c>
      <c r="H385">
        <v>2</v>
      </c>
      <c r="I385" t="s">
        <v>8</v>
      </c>
      <c r="J385" s="4">
        <f t="shared" si="36"/>
        <v>0</v>
      </c>
      <c r="K385" s="4">
        <f t="shared" si="37"/>
        <v>-1</v>
      </c>
      <c r="L385" s="4">
        <f t="shared" si="38"/>
        <v>0</v>
      </c>
      <c r="M385" s="4">
        <f t="shared" si="41"/>
        <v>-1</v>
      </c>
      <c r="N385" s="4">
        <f t="shared" si="39"/>
        <v>73.59999999999998</v>
      </c>
      <c r="O385" s="4">
        <f t="shared" si="40"/>
        <v>99.69599999999997</v>
      </c>
    </row>
    <row r="386" spans="1:15" x14ac:dyDescent="0.25">
      <c r="A386" s="5">
        <v>41884</v>
      </c>
      <c r="B386" s="1">
        <v>0.76388888888888884</v>
      </c>
      <c r="C386" t="s">
        <v>6</v>
      </c>
      <c r="D386" t="s">
        <v>247</v>
      </c>
      <c r="E386">
        <v>2.75</v>
      </c>
      <c r="F386" s="3">
        <f t="shared" ref="F386:F449" si="42">E386+1</f>
        <v>3.75</v>
      </c>
      <c r="G386" s="3">
        <v>4.21</v>
      </c>
      <c r="H386">
        <v>6</v>
      </c>
      <c r="I386" t="s">
        <v>87</v>
      </c>
      <c r="J386" s="4">
        <f t="shared" si="36"/>
        <v>0</v>
      </c>
      <c r="K386" s="4">
        <f t="shared" si="37"/>
        <v>-1</v>
      </c>
      <c r="L386" s="4">
        <f t="shared" si="38"/>
        <v>0</v>
      </c>
      <c r="M386" s="4">
        <f t="shared" si="41"/>
        <v>-1</v>
      </c>
      <c r="N386" s="4">
        <f t="shared" si="39"/>
        <v>72.59999999999998</v>
      </c>
      <c r="O386" s="4">
        <f t="shared" si="40"/>
        <v>98.69599999999997</v>
      </c>
    </row>
    <row r="387" spans="1:15" x14ac:dyDescent="0.25">
      <c r="A387" s="5">
        <v>41885</v>
      </c>
      <c r="B387" s="1">
        <v>0.71180555555555547</v>
      </c>
      <c r="C387" t="s">
        <v>27</v>
      </c>
      <c r="D387" t="s">
        <v>246</v>
      </c>
      <c r="E387">
        <v>2</v>
      </c>
      <c r="F387" s="3">
        <f t="shared" si="42"/>
        <v>3</v>
      </c>
      <c r="G387" s="3">
        <v>3.49</v>
      </c>
      <c r="H387">
        <v>1</v>
      </c>
      <c r="I387" t="s">
        <v>8</v>
      </c>
      <c r="J387" s="4">
        <f t="shared" ref="J387:J450" si="43">IF(H387=1,F387,0)</f>
        <v>3</v>
      </c>
      <c r="K387" s="4">
        <f t="shared" ref="K387:K450" si="44">J387-1</f>
        <v>2</v>
      </c>
      <c r="L387" s="4">
        <f t="shared" ref="L387:L450" si="45">IF(H387=1,G387,0)</f>
        <v>3.49</v>
      </c>
      <c r="M387" s="4">
        <f t="shared" si="41"/>
        <v>2.3655000000000004</v>
      </c>
      <c r="N387" s="4">
        <f t="shared" si="39"/>
        <v>74.59999999999998</v>
      </c>
      <c r="O387" s="4">
        <f t="shared" si="40"/>
        <v>101.06149999999997</v>
      </c>
    </row>
    <row r="388" spans="1:15" x14ac:dyDescent="0.25">
      <c r="A388" s="5">
        <v>41886</v>
      </c>
      <c r="B388" s="1">
        <v>0.77777777777777779</v>
      </c>
      <c r="C388" t="s">
        <v>14</v>
      </c>
      <c r="D388" t="s">
        <v>245</v>
      </c>
      <c r="E388">
        <v>0.62</v>
      </c>
      <c r="F388" s="3">
        <f t="shared" si="42"/>
        <v>1.62</v>
      </c>
      <c r="G388" s="3">
        <v>1.64</v>
      </c>
      <c r="H388">
        <v>1</v>
      </c>
      <c r="I388" t="s">
        <v>8</v>
      </c>
      <c r="J388" s="4">
        <f t="shared" si="43"/>
        <v>1.62</v>
      </c>
      <c r="K388" s="4">
        <f t="shared" si="44"/>
        <v>0.62000000000000011</v>
      </c>
      <c r="L388" s="4">
        <f t="shared" si="45"/>
        <v>1.64</v>
      </c>
      <c r="M388" s="4">
        <f t="shared" si="41"/>
        <v>0.60799999999999998</v>
      </c>
      <c r="N388" s="4">
        <f t="shared" ref="N388:N451" si="46">N387+K388</f>
        <v>75.219999999999985</v>
      </c>
      <c r="O388" s="4">
        <f t="shared" ref="O388:O451" si="47">O387+M388</f>
        <v>101.66949999999997</v>
      </c>
    </row>
    <row r="389" spans="1:15" x14ac:dyDescent="0.25">
      <c r="A389" s="5">
        <v>41892</v>
      </c>
      <c r="B389" s="1">
        <v>0.78125</v>
      </c>
      <c r="C389" t="s">
        <v>6</v>
      </c>
      <c r="D389" t="s">
        <v>244</v>
      </c>
      <c r="E389">
        <v>2.5</v>
      </c>
      <c r="F389" s="3">
        <f t="shared" si="42"/>
        <v>3.5</v>
      </c>
      <c r="G389" s="3">
        <v>3.89</v>
      </c>
      <c r="H389">
        <v>3</v>
      </c>
      <c r="I389" t="s">
        <v>8</v>
      </c>
      <c r="J389" s="4">
        <f t="shared" si="43"/>
        <v>0</v>
      </c>
      <c r="K389" s="4">
        <f t="shared" si="44"/>
        <v>-1</v>
      </c>
      <c r="L389" s="4">
        <f t="shared" si="45"/>
        <v>0</v>
      </c>
      <c r="M389" s="4">
        <f t="shared" si="41"/>
        <v>-1</v>
      </c>
      <c r="N389" s="4">
        <f t="shared" si="46"/>
        <v>74.219999999999985</v>
      </c>
      <c r="O389" s="4">
        <f t="shared" si="47"/>
        <v>100.66949999999997</v>
      </c>
    </row>
    <row r="390" spans="1:15" x14ac:dyDescent="0.25">
      <c r="A390" s="5">
        <v>41895</v>
      </c>
      <c r="B390" s="1">
        <v>0.84027777777777779</v>
      </c>
      <c r="C390" t="s">
        <v>14</v>
      </c>
      <c r="D390" t="s">
        <v>182</v>
      </c>
      <c r="E390">
        <v>1.1000000000000001</v>
      </c>
      <c r="F390" s="3">
        <f t="shared" si="42"/>
        <v>2.1</v>
      </c>
      <c r="G390" s="3">
        <v>2.21</v>
      </c>
      <c r="H390">
        <v>2</v>
      </c>
      <c r="I390" t="s">
        <v>8</v>
      </c>
      <c r="J390" s="4">
        <f t="shared" si="43"/>
        <v>0</v>
      </c>
      <c r="K390" s="4">
        <f t="shared" si="44"/>
        <v>-1</v>
      </c>
      <c r="L390" s="4">
        <f t="shared" si="45"/>
        <v>0</v>
      </c>
      <c r="M390" s="4">
        <f t="shared" ref="M390:M453" si="48">IF(L390=0,-1,(G390-1)/100*95)</f>
        <v>-1</v>
      </c>
      <c r="N390" s="4">
        <f t="shared" si="46"/>
        <v>73.219999999999985</v>
      </c>
      <c r="O390" s="4">
        <f t="shared" si="47"/>
        <v>99.669499999999971</v>
      </c>
    </row>
    <row r="391" spans="1:15" x14ac:dyDescent="0.25">
      <c r="A391" s="5">
        <v>41902</v>
      </c>
      <c r="B391" s="1">
        <v>0.82638888888888884</v>
      </c>
      <c r="C391" t="s">
        <v>14</v>
      </c>
      <c r="D391" t="s">
        <v>243</v>
      </c>
      <c r="E391">
        <v>1.25</v>
      </c>
      <c r="F391" s="3">
        <f t="shared" si="42"/>
        <v>2.25</v>
      </c>
      <c r="G391" s="3">
        <v>2.99</v>
      </c>
      <c r="H391">
        <v>1</v>
      </c>
      <c r="I391" t="s">
        <v>5</v>
      </c>
      <c r="J391" s="4">
        <f t="shared" si="43"/>
        <v>2.25</v>
      </c>
      <c r="K391" s="4">
        <f t="shared" si="44"/>
        <v>1.25</v>
      </c>
      <c r="L391" s="4">
        <f t="shared" si="45"/>
        <v>2.99</v>
      </c>
      <c r="M391" s="4">
        <f t="shared" si="48"/>
        <v>1.8905000000000001</v>
      </c>
      <c r="N391" s="4">
        <f t="shared" si="46"/>
        <v>74.469999999999985</v>
      </c>
      <c r="O391" s="4">
        <f t="shared" si="47"/>
        <v>101.55999999999997</v>
      </c>
    </row>
    <row r="392" spans="1:15" x14ac:dyDescent="0.25">
      <c r="A392" s="5">
        <v>41902</v>
      </c>
      <c r="B392" s="1">
        <v>0.76388888888888884</v>
      </c>
      <c r="C392" t="s">
        <v>14</v>
      </c>
      <c r="D392" t="s">
        <v>234</v>
      </c>
      <c r="E392">
        <v>2.25</v>
      </c>
      <c r="F392" s="3">
        <f t="shared" si="42"/>
        <v>3.25</v>
      </c>
      <c r="G392" s="3">
        <v>3.49</v>
      </c>
      <c r="H392">
        <v>1</v>
      </c>
      <c r="I392" t="s">
        <v>5</v>
      </c>
      <c r="J392" s="4">
        <f t="shared" si="43"/>
        <v>3.25</v>
      </c>
      <c r="K392" s="4">
        <f t="shared" si="44"/>
        <v>2.25</v>
      </c>
      <c r="L392" s="4">
        <f t="shared" si="45"/>
        <v>3.49</v>
      </c>
      <c r="M392" s="4">
        <f t="shared" si="48"/>
        <v>2.3655000000000004</v>
      </c>
      <c r="N392" s="4">
        <f t="shared" si="46"/>
        <v>76.719999999999985</v>
      </c>
      <c r="O392" s="4">
        <f t="shared" si="47"/>
        <v>103.92549999999997</v>
      </c>
    </row>
    <row r="393" spans="1:15" x14ac:dyDescent="0.25">
      <c r="A393" s="5">
        <v>41904</v>
      </c>
      <c r="B393" s="1">
        <v>0.73611111111111116</v>
      </c>
      <c r="C393" t="s">
        <v>6</v>
      </c>
      <c r="D393" t="s">
        <v>240</v>
      </c>
      <c r="E393">
        <v>2</v>
      </c>
      <c r="F393" s="3">
        <f t="shared" si="42"/>
        <v>3</v>
      </c>
      <c r="G393" s="3">
        <v>3.29</v>
      </c>
      <c r="H393">
        <v>2</v>
      </c>
      <c r="I393" t="s">
        <v>8</v>
      </c>
      <c r="J393" s="4">
        <f t="shared" si="43"/>
        <v>0</v>
      </c>
      <c r="K393" s="4">
        <f t="shared" si="44"/>
        <v>-1</v>
      </c>
      <c r="L393" s="4">
        <f t="shared" si="45"/>
        <v>0</v>
      </c>
      <c r="M393" s="4">
        <f t="shared" si="48"/>
        <v>-1</v>
      </c>
      <c r="N393" s="4">
        <f t="shared" si="46"/>
        <v>75.719999999999985</v>
      </c>
      <c r="O393" s="4">
        <f t="shared" si="47"/>
        <v>102.92549999999997</v>
      </c>
    </row>
    <row r="394" spans="1:15" x14ac:dyDescent="0.25">
      <c r="A394" s="5">
        <v>41904</v>
      </c>
      <c r="B394" s="1">
        <v>0.71527777777777779</v>
      </c>
      <c r="C394" t="s">
        <v>6</v>
      </c>
      <c r="D394" t="s">
        <v>241</v>
      </c>
      <c r="E394">
        <v>1.1000000000000001</v>
      </c>
      <c r="F394" s="3">
        <f t="shared" si="42"/>
        <v>2.1</v>
      </c>
      <c r="G394" s="3">
        <v>2.79</v>
      </c>
      <c r="H394">
        <v>10</v>
      </c>
      <c r="I394" t="s">
        <v>8</v>
      </c>
      <c r="J394" s="4">
        <f t="shared" si="43"/>
        <v>0</v>
      </c>
      <c r="K394" s="4">
        <f t="shared" si="44"/>
        <v>-1</v>
      </c>
      <c r="L394" s="4">
        <f t="shared" si="45"/>
        <v>0</v>
      </c>
      <c r="M394" s="4">
        <f t="shared" si="48"/>
        <v>-1</v>
      </c>
      <c r="N394" s="4">
        <f t="shared" si="46"/>
        <v>74.719999999999985</v>
      </c>
      <c r="O394" s="4">
        <f t="shared" si="47"/>
        <v>101.92549999999997</v>
      </c>
    </row>
    <row r="395" spans="1:15" x14ac:dyDescent="0.25">
      <c r="A395" s="5">
        <v>41904</v>
      </c>
      <c r="B395" s="1">
        <v>0.67361111111111116</v>
      </c>
      <c r="C395" t="s">
        <v>6</v>
      </c>
      <c r="D395" t="s">
        <v>242</v>
      </c>
      <c r="E395">
        <v>2.5</v>
      </c>
      <c r="F395" s="3">
        <f t="shared" si="42"/>
        <v>3.5</v>
      </c>
      <c r="G395" s="3">
        <v>3.8</v>
      </c>
      <c r="H395">
        <v>7</v>
      </c>
      <c r="I395" t="s">
        <v>8</v>
      </c>
      <c r="J395" s="4">
        <f t="shared" si="43"/>
        <v>0</v>
      </c>
      <c r="K395" s="4">
        <f t="shared" si="44"/>
        <v>-1</v>
      </c>
      <c r="L395" s="4">
        <f t="shared" si="45"/>
        <v>0</v>
      </c>
      <c r="M395" s="4">
        <f t="shared" si="48"/>
        <v>-1</v>
      </c>
      <c r="N395" s="4">
        <f t="shared" si="46"/>
        <v>73.719999999999985</v>
      </c>
      <c r="O395" s="4">
        <f t="shared" si="47"/>
        <v>100.92549999999997</v>
      </c>
    </row>
    <row r="396" spans="1:15" x14ac:dyDescent="0.25">
      <c r="A396" s="5">
        <v>41904</v>
      </c>
      <c r="B396" s="1">
        <v>0.65277777777777779</v>
      </c>
      <c r="C396" t="s">
        <v>6</v>
      </c>
      <c r="D396" t="s">
        <v>48</v>
      </c>
      <c r="E396">
        <v>0.8</v>
      </c>
      <c r="F396" s="3">
        <f t="shared" si="42"/>
        <v>1.8</v>
      </c>
      <c r="G396" s="3">
        <v>1.94</v>
      </c>
      <c r="H396">
        <v>2</v>
      </c>
      <c r="I396" t="s">
        <v>5</v>
      </c>
      <c r="J396" s="4">
        <f t="shared" si="43"/>
        <v>0</v>
      </c>
      <c r="K396" s="4">
        <f t="shared" si="44"/>
        <v>-1</v>
      </c>
      <c r="L396" s="4">
        <f t="shared" si="45"/>
        <v>0</v>
      </c>
      <c r="M396" s="4">
        <f t="shared" si="48"/>
        <v>-1</v>
      </c>
      <c r="N396" s="4">
        <f t="shared" si="46"/>
        <v>72.719999999999985</v>
      </c>
      <c r="O396" s="4">
        <f t="shared" si="47"/>
        <v>99.925499999999971</v>
      </c>
    </row>
    <row r="397" spans="1:15" x14ac:dyDescent="0.25">
      <c r="A397" s="5">
        <v>41905</v>
      </c>
      <c r="B397" s="1">
        <v>0.61805555555555558</v>
      </c>
      <c r="C397" t="s">
        <v>27</v>
      </c>
      <c r="D397" t="s">
        <v>239</v>
      </c>
      <c r="E397">
        <v>2.75</v>
      </c>
      <c r="F397" s="3">
        <f t="shared" si="42"/>
        <v>3.75</v>
      </c>
      <c r="G397" s="3">
        <v>3.86</v>
      </c>
      <c r="H397">
        <v>6</v>
      </c>
      <c r="I397" t="s">
        <v>8</v>
      </c>
      <c r="J397" s="4">
        <f t="shared" si="43"/>
        <v>0</v>
      </c>
      <c r="K397" s="4">
        <f t="shared" si="44"/>
        <v>-1</v>
      </c>
      <c r="L397" s="4">
        <f t="shared" si="45"/>
        <v>0</v>
      </c>
      <c r="M397" s="4">
        <f t="shared" si="48"/>
        <v>-1</v>
      </c>
      <c r="N397" s="4">
        <f t="shared" si="46"/>
        <v>71.719999999999985</v>
      </c>
      <c r="O397" s="4">
        <f t="shared" si="47"/>
        <v>98.925499999999971</v>
      </c>
    </row>
    <row r="398" spans="1:15" x14ac:dyDescent="0.25">
      <c r="A398" s="5">
        <v>41906</v>
      </c>
      <c r="B398" s="1">
        <v>0.74305555555555547</v>
      </c>
      <c r="C398" t="s">
        <v>6</v>
      </c>
      <c r="D398" t="s">
        <v>238</v>
      </c>
      <c r="E398">
        <v>1</v>
      </c>
      <c r="F398" s="3">
        <f t="shared" si="42"/>
        <v>2</v>
      </c>
      <c r="G398" s="3">
        <v>2.2599999999999998</v>
      </c>
      <c r="H398">
        <v>2</v>
      </c>
      <c r="I398" t="s">
        <v>5</v>
      </c>
      <c r="J398" s="4">
        <f t="shared" si="43"/>
        <v>0</v>
      </c>
      <c r="K398" s="4">
        <f t="shared" si="44"/>
        <v>-1</v>
      </c>
      <c r="L398" s="4">
        <f t="shared" si="45"/>
        <v>0</v>
      </c>
      <c r="M398" s="4">
        <f t="shared" si="48"/>
        <v>-1</v>
      </c>
      <c r="N398" s="4">
        <f t="shared" si="46"/>
        <v>70.719999999999985</v>
      </c>
      <c r="O398" s="4">
        <f t="shared" si="47"/>
        <v>97.925499999999971</v>
      </c>
    </row>
    <row r="399" spans="1:15" x14ac:dyDescent="0.25">
      <c r="A399" s="5">
        <v>41909</v>
      </c>
      <c r="B399" s="1">
        <v>0.77083333333333337</v>
      </c>
      <c r="C399" t="s">
        <v>14</v>
      </c>
      <c r="D399" t="s">
        <v>236</v>
      </c>
      <c r="E399">
        <v>1.75</v>
      </c>
      <c r="F399" s="3">
        <f t="shared" si="42"/>
        <v>2.75</v>
      </c>
      <c r="G399" s="3">
        <v>2.83</v>
      </c>
      <c r="H399">
        <v>1</v>
      </c>
      <c r="I399" t="s">
        <v>5</v>
      </c>
      <c r="J399" s="4">
        <f t="shared" si="43"/>
        <v>2.75</v>
      </c>
      <c r="K399" s="4">
        <f t="shared" si="44"/>
        <v>1.75</v>
      </c>
      <c r="L399" s="4">
        <f t="shared" si="45"/>
        <v>2.83</v>
      </c>
      <c r="M399" s="4">
        <f t="shared" si="48"/>
        <v>1.7384999999999999</v>
      </c>
      <c r="N399" s="4">
        <f t="shared" si="46"/>
        <v>72.469999999999985</v>
      </c>
      <c r="O399" s="4">
        <f t="shared" si="47"/>
        <v>99.663999999999973</v>
      </c>
    </row>
    <row r="400" spans="1:15" x14ac:dyDescent="0.25">
      <c r="A400" s="5">
        <v>41909</v>
      </c>
      <c r="B400" s="1">
        <v>0.75</v>
      </c>
      <c r="C400" t="s">
        <v>14</v>
      </c>
      <c r="D400" t="s">
        <v>237</v>
      </c>
      <c r="E400">
        <v>1.75</v>
      </c>
      <c r="F400" s="3">
        <f t="shared" si="42"/>
        <v>2.75</v>
      </c>
      <c r="G400" s="3">
        <v>2.9</v>
      </c>
      <c r="H400">
        <v>1</v>
      </c>
      <c r="I400" t="s">
        <v>5</v>
      </c>
      <c r="J400" s="4">
        <f t="shared" si="43"/>
        <v>2.75</v>
      </c>
      <c r="K400" s="4">
        <f t="shared" si="44"/>
        <v>1.75</v>
      </c>
      <c r="L400" s="4">
        <f t="shared" si="45"/>
        <v>2.9</v>
      </c>
      <c r="M400" s="4">
        <f t="shared" si="48"/>
        <v>1.8049999999999999</v>
      </c>
      <c r="N400" s="4">
        <f t="shared" si="46"/>
        <v>74.219999999999985</v>
      </c>
      <c r="O400" s="4">
        <f t="shared" si="47"/>
        <v>101.46899999999998</v>
      </c>
    </row>
    <row r="401" spans="1:15" x14ac:dyDescent="0.25">
      <c r="A401" s="5">
        <v>41913</v>
      </c>
      <c r="B401" s="1">
        <v>0.76041666666666663</v>
      </c>
      <c r="C401" t="s">
        <v>6</v>
      </c>
      <c r="D401" t="s">
        <v>235</v>
      </c>
      <c r="E401">
        <v>2.5</v>
      </c>
      <c r="F401" s="3">
        <f t="shared" si="42"/>
        <v>3.5</v>
      </c>
      <c r="G401" s="3">
        <v>5.41</v>
      </c>
      <c r="H401">
        <v>1</v>
      </c>
      <c r="I401" t="s">
        <v>29</v>
      </c>
      <c r="J401" s="4">
        <f t="shared" si="43"/>
        <v>3.5</v>
      </c>
      <c r="K401" s="4">
        <f t="shared" si="44"/>
        <v>2.5</v>
      </c>
      <c r="L401" s="4">
        <f t="shared" si="45"/>
        <v>5.41</v>
      </c>
      <c r="M401" s="4">
        <f t="shared" si="48"/>
        <v>4.1894999999999998</v>
      </c>
      <c r="N401" s="4">
        <f t="shared" si="46"/>
        <v>76.719999999999985</v>
      </c>
      <c r="O401" s="4">
        <f t="shared" si="47"/>
        <v>105.65849999999998</v>
      </c>
    </row>
    <row r="402" spans="1:15" x14ac:dyDescent="0.25">
      <c r="A402" s="5">
        <v>41914</v>
      </c>
      <c r="B402" s="1">
        <v>0.86458333333333337</v>
      </c>
      <c r="C402" t="s">
        <v>6</v>
      </c>
      <c r="D402" t="s">
        <v>183</v>
      </c>
      <c r="E402">
        <v>1.1000000000000001</v>
      </c>
      <c r="F402" s="3">
        <f t="shared" si="42"/>
        <v>2.1</v>
      </c>
      <c r="G402" s="3">
        <v>2.2200000000000002</v>
      </c>
      <c r="H402">
        <v>2</v>
      </c>
      <c r="I402" t="s">
        <v>20</v>
      </c>
      <c r="J402" s="4">
        <f t="shared" si="43"/>
        <v>0</v>
      </c>
      <c r="K402" s="4">
        <f t="shared" si="44"/>
        <v>-1</v>
      </c>
      <c r="L402" s="4">
        <f t="shared" si="45"/>
        <v>0</v>
      </c>
      <c r="M402" s="4">
        <f t="shared" si="48"/>
        <v>-1</v>
      </c>
      <c r="N402" s="4">
        <f t="shared" si="46"/>
        <v>75.719999999999985</v>
      </c>
      <c r="O402" s="4">
        <f t="shared" si="47"/>
        <v>104.65849999999998</v>
      </c>
    </row>
    <row r="403" spans="1:15" x14ac:dyDescent="0.25">
      <c r="A403" s="5">
        <v>41915</v>
      </c>
      <c r="B403" s="1">
        <v>0.76388888888888884</v>
      </c>
      <c r="C403" t="s">
        <v>14</v>
      </c>
      <c r="D403" t="s">
        <v>234</v>
      </c>
      <c r="E403">
        <v>2</v>
      </c>
      <c r="F403" s="3">
        <f t="shared" si="42"/>
        <v>3</v>
      </c>
      <c r="G403" s="3">
        <v>3.25</v>
      </c>
      <c r="H403">
        <v>5</v>
      </c>
      <c r="I403" t="s">
        <v>5</v>
      </c>
      <c r="J403" s="4">
        <f t="shared" si="43"/>
        <v>0</v>
      </c>
      <c r="K403" s="4">
        <f t="shared" si="44"/>
        <v>-1</v>
      </c>
      <c r="L403" s="4">
        <f t="shared" si="45"/>
        <v>0</v>
      </c>
      <c r="M403" s="4">
        <f t="shared" si="48"/>
        <v>-1</v>
      </c>
      <c r="N403" s="4">
        <f t="shared" si="46"/>
        <v>74.719999999999985</v>
      </c>
      <c r="O403" s="4">
        <f t="shared" si="47"/>
        <v>103.65849999999998</v>
      </c>
    </row>
    <row r="404" spans="1:15" x14ac:dyDescent="0.25">
      <c r="A404" s="5">
        <v>41916</v>
      </c>
      <c r="B404" s="1">
        <v>0.83333333333333337</v>
      </c>
      <c r="C404" t="s">
        <v>14</v>
      </c>
      <c r="D404" t="s">
        <v>233</v>
      </c>
      <c r="E404">
        <v>1</v>
      </c>
      <c r="F404" s="3">
        <f t="shared" si="42"/>
        <v>2</v>
      </c>
      <c r="G404" s="3">
        <v>2.38</v>
      </c>
      <c r="H404">
        <v>1</v>
      </c>
      <c r="I404" t="s">
        <v>29</v>
      </c>
      <c r="J404" s="4">
        <f t="shared" si="43"/>
        <v>2</v>
      </c>
      <c r="K404" s="4">
        <f t="shared" si="44"/>
        <v>1</v>
      </c>
      <c r="L404" s="4">
        <f t="shared" si="45"/>
        <v>2.38</v>
      </c>
      <c r="M404" s="4">
        <f t="shared" si="48"/>
        <v>1.3109999999999999</v>
      </c>
      <c r="N404" s="4">
        <f t="shared" si="46"/>
        <v>75.719999999999985</v>
      </c>
      <c r="O404" s="4">
        <f t="shared" si="47"/>
        <v>104.96949999999998</v>
      </c>
    </row>
    <row r="405" spans="1:15" x14ac:dyDescent="0.25">
      <c r="A405" s="5">
        <v>41920</v>
      </c>
      <c r="B405" s="1">
        <v>0.78819444444444453</v>
      </c>
      <c r="C405" t="s">
        <v>6</v>
      </c>
      <c r="D405" t="s">
        <v>232</v>
      </c>
      <c r="E405">
        <v>0.67</v>
      </c>
      <c r="F405" s="3">
        <f t="shared" si="42"/>
        <v>1.67</v>
      </c>
      <c r="G405" s="3">
        <v>1.72</v>
      </c>
      <c r="H405">
        <v>1</v>
      </c>
      <c r="I405" t="s">
        <v>8</v>
      </c>
      <c r="J405" s="4">
        <f t="shared" si="43"/>
        <v>1.67</v>
      </c>
      <c r="K405" s="4">
        <f t="shared" si="44"/>
        <v>0.66999999999999993</v>
      </c>
      <c r="L405" s="4">
        <f t="shared" si="45"/>
        <v>1.72</v>
      </c>
      <c r="M405" s="4">
        <f t="shared" si="48"/>
        <v>0.68399999999999994</v>
      </c>
      <c r="N405" s="4">
        <f t="shared" si="46"/>
        <v>76.389999999999986</v>
      </c>
      <c r="O405" s="4">
        <f t="shared" si="47"/>
        <v>105.65349999999998</v>
      </c>
    </row>
    <row r="406" spans="1:15" x14ac:dyDescent="0.25">
      <c r="A406" s="5">
        <v>41927</v>
      </c>
      <c r="B406" s="1">
        <v>0.78125</v>
      </c>
      <c r="C406" t="s">
        <v>6</v>
      </c>
      <c r="D406" t="s">
        <v>231</v>
      </c>
      <c r="E406">
        <v>2.5</v>
      </c>
      <c r="F406" s="3">
        <f t="shared" si="42"/>
        <v>3.5</v>
      </c>
      <c r="G406" s="3">
        <v>4.5</v>
      </c>
      <c r="H406">
        <v>12</v>
      </c>
      <c r="I406" t="s">
        <v>5</v>
      </c>
      <c r="J406" s="4">
        <f t="shared" si="43"/>
        <v>0</v>
      </c>
      <c r="K406" s="4">
        <f t="shared" si="44"/>
        <v>-1</v>
      </c>
      <c r="L406" s="4">
        <f t="shared" si="45"/>
        <v>0</v>
      </c>
      <c r="M406" s="4">
        <f t="shared" si="48"/>
        <v>-1</v>
      </c>
      <c r="N406" s="4">
        <f t="shared" si="46"/>
        <v>75.389999999999986</v>
      </c>
      <c r="O406" s="4">
        <f t="shared" si="47"/>
        <v>104.65349999999998</v>
      </c>
    </row>
    <row r="407" spans="1:15" x14ac:dyDescent="0.25">
      <c r="A407" s="5">
        <v>41928</v>
      </c>
      <c r="B407" s="1">
        <v>0.72916666666666663</v>
      </c>
      <c r="C407" t="s">
        <v>14</v>
      </c>
      <c r="D407" t="s">
        <v>230</v>
      </c>
      <c r="E407">
        <v>0.5</v>
      </c>
      <c r="F407" s="3">
        <f t="shared" si="42"/>
        <v>1.5</v>
      </c>
      <c r="G407" s="3">
        <v>1.55</v>
      </c>
      <c r="H407">
        <v>1</v>
      </c>
      <c r="I407" t="s">
        <v>5</v>
      </c>
      <c r="J407" s="4">
        <f t="shared" si="43"/>
        <v>1.5</v>
      </c>
      <c r="K407" s="4">
        <f t="shared" si="44"/>
        <v>0.5</v>
      </c>
      <c r="L407" s="4">
        <f t="shared" si="45"/>
        <v>1.55</v>
      </c>
      <c r="M407" s="4">
        <f t="shared" si="48"/>
        <v>0.52250000000000008</v>
      </c>
      <c r="N407" s="4">
        <f t="shared" si="46"/>
        <v>75.889999999999986</v>
      </c>
      <c r="O407" s="4">
        <f t="shared" si="47"/>
        <v>105.17599999999997</v>
      </c>
    </row>
    <row r="408" spans="1:15" x14ac:dyDescent="0.25">
      <c r="A408" s="5">
        <v>41933</v>
      </c>
      <c r="B408" s="1">
        <v>0.63888888888888895</v>
      </c>
      <c r="C408" t="s">
        <v>14</v>
      </c>
      <c r="D408" t="s">
        <v>229</v>
      </c>
      <c r="E408">
        <v>2.75</v>
      </c>
      <c r="F408" s="3">
        <f t="shared" si="42"/>
        <v>3.75</v>
      </c>
      <c r="G408" s="3">
        <v>5.58</v>
      </c>
      <c r="H408">
        <v>2</v>
      </c>
      <c r="I408" t="s">
        <v>8</v>
      </c>
      <c r="J408" s="4">
        <f t="shared" si="43"/>
        <v>0</v>
      </c>
      <c r="K408" s="4">
        <f t="shared" si="44"/>
        <v>-1</v>
      </c>
      <c r="L408" s="4">
        <f t="shared" si="45"/>
        <v>0</v>
      </c>
      <c r="M408" s="4">
        <f t="shared" si="48"/>
        <v>-1</v>
      </c>
      <c r="N408" s="4">
        <f t="shared" si="46"/>
        <v>74.889999999999986</v>
      </c>
      <c r="O408" s="4">
        <f t="shared" si="47"/>
        <v>104.17599999999997</v>
      </c>
    </row>
    <row r="409" spans="1:15" x14ac:dyDescent="0.25">
      <c r="A409" s="5">
        <v>41934</v>
      </c>
      <c r="B409" s="1">
        <v>0.87152777777777779</v>
      </c>
      <c r="C409" t="s">
        <v>6</v>
      </c>
      <c r="D409" t="s">
        <v>173</v>
      </c>
      <c r="E409">
        <v>1.88</v>
      </c>
      <c r="F409" s="3">
        <f t="shared" si="42"/>
        <v>2.88</v>
      </c>
      <c r="G409" s="3">
        <v>3.25</v>
      </c>
      <c r="H409">
        <v>6</v>
      </c>
      <c r="I409" t="s">
        <v>5</v>
      </c>
      <c r="J409" s="4">
        <f t="shared" si="43"/>
        <v>0</v>
      </c>
      <c r="K409" s="4">
        <f t="shared" si="44"/>
        <v>-1</v>
      </c>
      <c r="L409" s="4">
        <f t="shared" si="45"/>
        <v>0</v>
      </c>
      <c r="M409" s="4">
        <f t="shared" si="48"/>
        <v>-1</v>
      </c>
      <c r="N409" s="4">
        <f t="shared" si="46"/>
        <v>73.889999999999986</v>
      </c>
      <c r="O409" s="4">
        <f t="shared" si="47"/>
        <v>103.17599999999997</v>
      </c>
    </row>
    <row r="410" spans="1:15" x14ac:dyDescent="0.25">
      <c r="A410" s="5">
        <v>41936</v>
      </c>
      <c r="B410" s="1">
        <v>0.80555555555555547</v>
      </c>
      <c r="C410" t="s">
        <v>14</v>
      </c>
      <c r="D410" t="s">
        <v>228</v>
      </c>
      <c r="E410">
        <v>1.38</v>
      </c>
      <c r="F410" s="3">
        <f t="shared" si="42"/>
        <v>2.38</v>
      </c>
      <c r="G410" s="3">
        <v>2.59</v>
      </c>
      <c r="H410">
        <v>2</v>
      </c>
      <c r="I410" t="s">
        <v>29</v>
      </c>
      <c r="J410" s="4">
        <f t="shared" si="43"/>
        <v>0</v>
      </c>
      <c r="K410" s="4">
        <f t="shared" si="44"/>
        <v>-1</v>
      </c>
      <c r="L410" s="4">
        <f t="shared" si="45"/>
        <v>0</v>
      </c>
      <c r="M410" s="4">
        <f t="shared" si="48"/>
        <v>-1</v>
      </c>
      <c r="N410" s="4">
        <f t="shared" si="46"/>
        <v>72.889999999999986</v>
      </c>
      <c r="O410" s="4">
        <f t="shared" si="47"/>
        <v>102.17599999999997</v>
      </c>
    </row>
    <row r="411" spans="1:15" x14ac:dyDescent="0.25">
      <c r="A411" s="5">
        <v>41941</v>
      </c>
      <c r="B411" s="1">
        <v>0.76736111111111116</v>
      </c>
      <c r="C411" t="s">
        <v>6</v>
      </c>
      <c r="D411" t="s">
        <v>227</v>
      </c>
      <c r="E411">
        <v>4.5</v>
      </c>
      <c r="F411" s="3">
        <f t="shared" si="42"/>
        <v>5.5</v>
      </c>
      <c r="G411" s="3">
        <v>5.5</v>
      </c>
      <c r="H411">
        <v>2</v>
      </c>
      <c r="I411" t="s">
        <v>5</v>
      </c>
      <c r="J411" s="4">
        <f t="shared" si="43"/>
        <v>0</v>
      </c>
      <c r="K411" s="4">
        <f t="shared" si="44"/>
        <v>-1</v>
      </c>
      <c r="L411" s="4">
        <f t="shared" si="45"/>
        <v>0</v>
      </c>
      <c r="M411" s="4">
        <f t="shared" si="48"/>
        <v>-1</v>
      </c>
      <c r="N411" s="4">
        <f t="shared" si="46"/>
        <v>71.889999999999986</v>
      </c>
      <c r="O411" s="4">
        <f t="shared" si="47"/>
        <v>101.17599999999997</v>
      </c>
    </row>
    <row r="412" spans="1:15" x14ac:dyDescent="0.25">
      <c r="A412" s="5">
        <v>41942</v>
      </c>
      <c r="B412" s="1">
        <v>0.8125</v>
      </c>
      <c r="C412" t="s">
        <v>6</v>
      </c>
      <c r="D412" t="s">
        <v>225</v>
      </c>
      <c r="E412">
        <v>2</v>
      </c>
      <c r="F412" s="3">
        <f t="shared" si="42"/>
        <v>3</v>
      </c>
      <c r="G412" s="3">
        <v>3.23</v>
      </c>
      <c r="H412">
        <v>3</v>
      </c>
      <c r="I412" t="s">
        <v>46</v>
      </c>
      <c r="J412" s="4">
        <f t="shared" si="43"/>
        <v>0</v>
      </c>
      <c r="K412" s="4">
        <f t="shared" si="44"/>
        <v>-1</v>
      </c>
      <c r="L412" s="4">
        <f t="shared" si="45"/>
        <v>0</v>
      </c>
      <c r="M412" s="4">
        <f t="shared" si="48"/>
        <v>-1</v>
      </c>
      <c r="N412" s="4">
        <f t="shared" si="46"/>
        <v>70.889999999999986</v>
      </c>
      <c r="O412" s="4">
        <f t="shared" si="47"/>
        <v>100.17599999999997</v>
      </c>
    </row>
    <row r="413" spans="1:15" x14ac:dyDescent="0.25">
      <c r="A413" s="5">
        <v>41942</v>
      </c>
      <c r="B413" s="1">
        <v>0.53472222222222221</v>
      </c>
      <c r="C413" t="s">
        <v>27</v>
      </c>
      <c r="D413" t="s">
        <v>226</v>
      </c>
      <c r="E413">
        <v>0.56999999999999995</v>
      </c>
      <c r="F413" s="3">
        <f t="shared" si="42"/>
        <v>1.5699999999999998</v>
      </c>
      <c r="G413" s="3">
        <v>1.63</v>
      </c>
      <c r="H413">
        <v>1</v>
      </c>
      <c r="I413" t="s">
        <v>8</v>
      </c>
      <c r="J413" s="4">
        <f t="shared" si="43"/>
        <v>1.5699999999999998</v>
      </c>
      <c r="K413" s="4">
        <f t="shared" si="44"/>
        <v>0.56999999999999984</v>
      </c>
      <c r="L413" s="4">
        <f t="shared" si="45"/>
        <v>1.63</v>
      </c>
      <c r="M413" s="4">
        <f t="shared" si="48"/>
        <v>0.59849999999999992</v>
      </c>
      <c r="N413" s="4">
        <f t="shared" si="46"/>
        <v>71.45999999999998</v>
      </c>
      <c r="O413" s="4">
        <f t="shared" si="47"/>
        <v>100.77449999999997</v>
      </c>
    </row>
    <row r="414" spans="1:15" x14ac:dyDescent="0.25">
      <c r="A414" s="5">
        <v>41949</v>
      </c>
      <c r="B414" s="1">
        <v>0.71527777777777779</v>
      </c>
      <c r="C414" t="s">
        <v>14</v>
      </c>
      <c r="D414" t="s">
        <v>125</v>
      </c>
      <c r="E414">
        <v>1.63</v>
      </c>
      <c r="F414" s="3">
        <f t="shared" si="42"/>
        <v>2.63</v>
      </c>
      <c r="G414" s="3">
        <v>3.4</v>
      </c>
      <c r="H414">
        <v>5</v>
      </c>
      <c r="I414" t="s">
        <v>87</v>
      </c>
      <c r="J414" s="4">
        <f t="shared" si="43"/>
        <v>0</v>
      </c>
      <c r="K414" s="4">
        <f t="shared" si="44"/>
        <v>-1</v>
      </c>
      <c r="L414" s="4">
        <f t="shared" si="45"/>
        <v>0</v>
      </c>
      <c r="M414" s="4">
        <f t="shared" si="48"/>
        <v>-1</v>
      </c>
      <c r="N414" s="4">
        <f t="shared" si="46"/>
        <v>70.45999999999998</v>
      </c>
      <c r="O414" s="4">
        <f t="shared" si="47"/>
        <v>99.774499999999975</v>
      </c>
    </row>
    <row r="415" spans="1:15" x14ac:dyDescent="0.25">
      <c r="A415" s="5">
        <v>41956</v>
      </c>
      <c r="B415" s="1">
        <v>0.70138888888888884</v>
      </c>
      <c r="C415" t="s">
        <v>6</v>
      </c>
      <c r="D415" t="s">
        <v>224</v>
      </c>
      <c r="E415">
        <v>2.75</v>
      </c>
      <c r="F415" s="3">
        <f t="shared" si="42"/>
        <v>3.75</v>
      </c>
      <c r="G415" s="3">
        <v>4.47</v>
      </c>
      <c r="H415">
        <v>7</v>
      </c>
      <c r="I415" t="s">
        <v>29</v>
      </c>
      <c r="J415" s="4">
        <f t="shared" si="43"/>
        <v>0</v>
      </c>
      <c r="K415" s="4">
        <f t="shared" si="44"/>
        <v>-1</v>
      </c>
      <c r="L415" s="4">
        <f t="shared" si="45"/>
        <v>0</v>
      </c>
      <c r="M415" s="4">
        <f t="shared" si="48"/>
        <v>-1</v>
      </c>
      <c r="N415" s="4">
        <f t="shared" si="46"/>
        <v>69.45999999999998</v>
      </c>
      <c r="O415" s="4">
        <f t="shared" si="47"/>
        <v>98.774499999999975</v>
      </c>
    </row>
    <row r="416" spans="1:15" x14ac:dyDescent="0.25">
      <c r="A416" s="5">
        <v>41956</v>
      </c>
      <c r="B416" s="1">
        <v>0.53472222222222221</v>
      </c>
      <c r="C416" t="s">
        <v>70</v>
      </c>
      <c r="D416" t="s">
        <v>113</v>
      </c>
      <c r="E416">
        <v>1.25</v>
      </c>
      <c r="F416" s="3">
        <f t="shared" si="42"/>
        <v>2.25</v>
      </c>
      <c r="G416" s="3">
        <v>2.42</v>
      </c>
      <c r="H416">
        <v>1</v>
      </c>
      <c r="I416" t="s">
        <v>56</v>
      </c>
      <c r="J416" s="4">
        <f t="shared" si="43"/>
        <v>2.25</v>
      </c>
      <c r="K416" s="4">
        <f t="shared" si="44"/>
        <v>1.25</v>
      </c>
      <c r="L416" s="4">
        <f t="shared" si="45"/>
        <v>2.42</v>
      </c>
      <c r="M416" s="4">
        <f t="shared" si="48"/>
        <v>1.349</v>
      </c>
      <c r="N416" s="4">
        <f t="shared" si="46"/>
        <v>70.70999999999998</v>
      </c>
      <c r="O416" s="4">
        <f t="shared" si="47"/>
        <v>100.12349999999998</v>
      </c>
    </row>
    <row r="417" spans="1:15" x14ac:dyDescent="0.25">
      <c r="A417" s="5">
        <v>41957</v>
      </c>
      <c r="B417" s="1">
        <v>0.75</v>
      </c>
      <c r="C417" t="s">
        <v>14</v>
      </c>
      <c r="D417" t="s">
        <v>222</v>
      </c>
      <c r="E417">
        <v>2.5</v>
      </c>
      <c r="F417" s="3">
        <f t="shared" si="42"/>
        <v>3.5</v>
      </c>
      <c r="G417" s="3">
        <v>3.29</v>
      </c>
      <c r="H417">
        <v>4</v>
      </c>
      <c r="I417" t="s">
        <v>20</v>
      </c>
      <c r="J417" s="4">
        <f t="shared" si="43"/>
        <v>0</v>
      </c>
      <c r="K417" s="4">
        <f t="shared" si="44"/>
        <v>-1</v>
      </c>
      <c r="L417" s="4">
        <f t="shared" si="45"/>
        <v>0</v>
      </c>
      <c r="M417" s="4">
        <f t="shared" si="48"/>
        <v>-1</v>
      </c>
      <c r="N417" s="4">
        <f t="shared" si="46"/>
        <v>69.70999999999998</v>
      </c>
      <c r="O417" s="4">
        <f t="shared" si="47"/>
        <v>99.123499999999979</v>
      </c>
    </row>
    <row r="418" spans="1:15" x14ac:dyDescent="0.25">
      <c r="A418" s="5">
        <v>41957</v>
      </c>
      <c r="B418" s="1">
        <v>0.6875</v>
      </c>
      <c r="C418" t="s">
        <v>14</v>
      </c>
      <c r="D418" t="s">
        <v>223</v>
      </c>
      <c r="E418">
        <v>0.5</v>
      </c>
      <c r="F418" s="3">
        <f t="shared" si="42"/>
        <v>1.5</v>
      </c>
      <c r="G418" s="3">
        <v>1.55</v>
      </c>
      <c r="H418">
        <v>4</v>
      </c>
      <c r="I418" t="s">
        <v>8</v>
      </c>
      <c r="J418" s="4">
        <f t="shared" si="43"/>
        <v>0</v>
      </c>
      <c r="K418" s="4">
        <f t="shared" si="44"/>
        <v>-1</v>
      </c>
      <c r="L418" s="4">
        <f t="shared" si="45"/>
        <v>0</v>
      </c>
      <c r="M418" s="4">
        <f t="shared" si="48"/>
        <v>-1</v>
      </c>
      <c r="N418" s="4">
        <f t="shared" si="46"/>
        <v>68.70999999999998</v>
      </c>
      <c r="O418" s="4">
        <f t="shared" si="47"/>
        <v>98.123499999999979</v>
      </c>
    </row>
    <row r="419" spans="1:15" x14ac:dyDescent="0.25">
      <c r="A419" s="5">
        <v>41962</v>
      </c>
      <c r="B419" s="1">
        <v>0.52083333333333337</v>
      </c>
      <c r="C419" t="s">
        <v>27</v>
      </c>
      <c r="D419" t="s">
        <v>221</v>
      </c>
      <c r="E419">
        <v>2</v>
      </c>
      <c r="F419" s="3">
        <f t="shared" si="42"/>
        <v>3</v>
      </c>
      <c r="G419" s="3">
        <v>3.07</v>
      </c>
      <c r="H419">
        <v>7</v>
      </c>
      <c r="I419" t="s">
        <v>24</v>
      </c>
      <c r="J419" s="4">
        <f t="shared" si="43"/>
        <v>0</v>
      </c>
      <c r="K419" s="4">
        <f t="shared" si="44"/>
        <v>-1</v>
      </c>
      <c r="L419" s="4">
        <f t="shared" si="45"/>
        <v>0</v>
      </c>
      <c r="M419" s="4">
        <f t="shared" si="48"/>
        <v>-1</v>
      </c>
      <c r="N419" s="4">
        <f t="shared" si="46"/>
        <v>67.70999999999998</v>
      </c>
      <c r="O419" s="4">
        <f t="shared" si="47"/>
        <v>97.123499999999979</v>
      </c>
    </row>
    <row r="420" spans="1:15" x14ac:dyDescent="0.25">
      <c r="A420" s="5">
        <v>41963</v>
      </c>
      <c r="B420" s="1">
        <v>0.75694444444444453</v>
      </c>
      <c r="C420" t="s">
        <v>6</v>
      </c>
      <c r="D420" t="s">
        <v>220</v>
      </c>
      <c r="E420">
        <v>2.75</v>
      </c>
      <c r="F420" s="3">
        <f t="shared" si="42"/>
        <v>3.75</v>
      </c>
      <c r="G420" s="3">
        <v>3.9</v>
      </c>
      <c r="H420">
        <v>1</v>
      </c>
      <c r="I420" t="s">
        <v>20</v>
      </c>
      <c r="J420" s="4">
        <f t="shared" si="43"/>
        <v>3.75</v>
      </c>
      <c r="K420" s="4">
        <f t="shared" si="44"/>
        <v>2.75</v>
      </c>
      <c r="L420" s="4">
        <f t="shared" si="45"/>
        <v>3.9</v>
      </c>
      <c r="M420" s="4">
        <f t="shared" si="48"/>
        <v>2.7549999999999999</v>
      </c>
      <c r="N420" s="4">
        <f t="shared" si="46"/>
        <v>70.45999999999998</v>
      </c>
      <c r="O420" s="4">
        <f t="shared" si="47"/>
        <v>99.878499999999974</v>
      </c>
    </row>
    <row r="421" spans="1:15" x14ac:dyDescent="0.25">
      <c r="A421" s="5">
        <v>41968</v>
      </c>
      <c r="B421" s="1">
        <v>0.61111111111111105</v>
      </c>
      <c r="C421" t="s">
        <v>70</v>
      </c>
      <c r="D421" t="s">
        <v>217</v>
      </c>
      <c r="E421">
        <v>1.25</v>
      </c>
      <c r="F421" s="3">
        <f t="shared" si="42"/>
        <v>2.25</v>
      </c>
      <c r="G421" s="3">
        <v>2.4</v>
      </c>
      <c r="H421">
        <v>1</v>
      </c>
      <c r="I421" t="s">
        <v>87</v>
      </c>
      <c r="J421" s="4">
        <f t="shared" si="43"/>
        <v>2.25</v>
      </c>
      <c r="K421" s="4">
        <f t="shared" si="44"/>
        <v>1.25</v>
      </c>
      <c r="L421" s="4">
        <f t="shared" si="45"/>
        <v>2.4</v>
      </c>
      <c r="M421" s="4">
        <f t="shared" si="48"/>
        <v>1.3299999999999998</v>
      </c>
      <c r="N421" s="4">
        <f t="shared" si="46"/>
        <v>71.70999999999998</v>
      </c>
      <c r="O421" s="4">
        <f t="shared" si="47"/>
        <v>101.20849999999997</v>
      </c>
    </row>
    <row r="422" spans="1:15" x14ac:dyDescent="0.25">
      <c r="A422" s="5">
        <v>41974</v>
      </c>
      <c r="B422" s="1">
        <v>0.625</v>
      </c>
      <c r="C422" t="s">
        <v>14</v>
      </c>
      <c r="D422" t="s">
        <v>219</v>
      </c>
      <c r="E422">
        <v>2.75</v>
      </c>
      <c r="F422" s="3">
        <f t="shared" si="42"/>
        <v>3.75</v>
      </c>
      <c r="G422" s="3">
        <v>3.99</v>
      </c>
      <c r="H422">
        <v>4</v>
      </c>
      <c r="I422" t="s">
        <v>8</v>
      </c>
      <c r="J422" s="4">
        <f t="shared" si="43"/>
        <v>0</v>
      </c>
      <c r="K422" s="4">
        <f t="shared" si="44"/>
        <v>-1</v>
      </c>
      <c r="L422" s="4">
        <f t="shared" si="45"/>
        <v>0</v>
      </c>
      <c r="M422" s="4">
        <f t="shared" si="48"/>
        <v>-1</v>
      </c>
      <c r="N422" s="4">
        <f t="shared" si="46"/>
        <v>70.70999999999998</v>
      </c>
      <c r="O422" s="4">
        <f t="shared" si="47"/>
        <v>100.20849999999997</v>
      </c>
    </row>
    <row r="423" spans="1:15" x14ac:dyDescent="0.25">
      <c r="A423" s="5">
        <v>41978</v>
      </c>
      <c r="B423" s="1">
        <v>0.72916666666666663</v>
      </c>
      <c r="C423" t="s">
        <v>14</v>
      </c>
      <c r="D423" t="s">
        <v>198</v>
      </c>
      <c r="E423">
        <v>2.5</v>
      </c>
      <c r="F423" s="3">
        <f t="shared" si="42"/>
        <v>3.5</v>
      </c>
      <c r="G423" s="3">
        <v>3.65</v>
      </c>
      <c r="H423">
        <v>2</v>
      </c>
      <c r="I423" t="s">
        <v>13</v>
      </c>
      <c r="J423" s="4">
        <f t="shared" si="43"/>
        <v>0</v>
      </c>
      <c r="K423" s="4">
        <f t="shared" si="44"/>
        <v>-1</v>
      </c>
      <c r="L423" s="4">
        <f t="shared" si="45"/>
        <v>0</v>
      </c>
      <c r="M423" s="4">
        <f t="shared" si="48"/>
        <v>-1</v>
      </c>
      <c r="N423" s="4">
        <f t="shared" si="46"/>
        <v>69.70999999999998</v>
      </c>
      <c r="O423" s="4">
        <f t="shared" si="47"/>
        <v>99.208499999999972</v>
      </c>
    </row>
    <row r="424" spans="1:15" x14ac:dyDescent="0.25">
      <c r="A424" s="5">
        <v>41981</v>
      </c>
      <c r="B424" s="1">
        <v>0.73611111111111116</v>
      </c>
      <c r="C424" t="s">
        <v>6</v>
      </c>
      <c r="D424" t="s">
        <v>218</v>
      </c>
      <c r="E424">
        <v>2.75</v>
      </c>
      <c r="F424" s="3">
        <f t="shared" si="42"/>
        <v>3.75</v>
      </c>
      <c r="G424" s="3">
        <v>4.0999999999999996</v>
      </c>
      <c r="H424">
        <v>3</v>
      </c>
      <c r="I424" t="s">
        <v>5</v>
      </c>
      <c r="J424" s="4">
        <f t="shared" si="43"/>
        <v>0</v>
      </c>
      <c r="K424" s="4">
        <f t="shared" si="44"/>
        <v>-1</v>
      </c>
      <c r="L424" s="4">
        <f t="shared" si="45"/>
        <v>0</v>
      </c>
      <c r="M424" s="4">
        <f t="shared" si="48"/>
        <v>-1</v>
      </c>
      <c r="N424" s="4">
        <f t="shared" si="46"/>
        <v>68.70999999999998</v>
      </c>
      <c r="O424" s="4">
        <f t="shared" si="47"/>
        <v>98.208499999999972</v>
      </c>
    </row>
    <row r="425" spans="1:15" x14ac:dyDescent="0.25">
      <c r="A425" s="5">
        <v>41981</v>
      </c>
      <c r="B425" s="1">
        <v>0.60416666666666663</v>
      </c>
      <c r="C425" t="s">
        <v>27</v>
      </c>
      <c r="D425" t="s">
        <v>12</v>
      </c>
      <c r="E425">
        <v>1.5</v>
      </c>
      <c r="F425" s="3">
        <f t="shared" si="42"/>
        <v>2.5</v>
      </c>
      <c r="G425" s="3">
        <v>2.71</v>
      </c>
      <c r="H425">
        <v>1</v>
      </c>
      <c r="I425" t="s">
        <v>13</v>
      </c>
      <c r="J425" s="4">
        <f t="shared" si="43"/>
        <v>2.5</v>
      </c>
      <c r="K425" s="4">
        <f t="shared" si="44"/>
        <v>1.5</v>
      </c>
      <c r="L425" s="4">
        <f t="shared" si="45"/>
        <v>2.71</v>
      </c>
      <c r="M425" s="4">
        <f t="shared" si="48"/>
        <v>1.6245000000000001</v>
      </c>
      <c r="N425" s="4">
        <f t="shared" si="46"/>
        <v>70.20999999999998</v>
      </c>
      <c r="O425" s="4">
        <f t="shared" si="47"/>
        <v>99.83299999999997</v>
      </c>
    </row>
    <row r="426" spans="1:15" x14ac:dyDescent="0.25">
      <c r="A426" s="5">
        <v>41982</v>
      </c>
      <c r="B426" s="1">
        <v>0.64583333333333337</v>
      </c>
      <c r="C426" t="s">
        <v>70</v>
      </c>
      <c r="D426" t="s">
        <v>217</v>
      </c>
      <c r="E426">
        <v>1.63</v>
      </c>
      <c r="F426" s="3">
        <f t="shared" si="42"/>
        <v>2.63</v>
      </c>
      <c r="G426" s="3">
        <v>2.67</v>
      </c>
      <c r="H426">
        <v>4</v>
      </c>
      <c r="I426" t="s">
        <v>87</v>
      </c>
      <c r="J426" s="4">
        <f t="shared" si="43"/>
        <v>0</v>
      </c>
      <c r="K426" s="4">
        <f t="shared" si="44"/>
        <v>-1</v>
      </c>
      <c r="L426" s="4">
        <f t="shared" si="45"/>
        <v>0</v>
      </c>
      <c r="M426" s="4">
        <f t="shared" si="48"/>
        <v>-1</v>
      </c>
      <c r="N426" s="4">
        <f t="shared" si="46"/>
        <v>69.20999999999998</v>
      </c>
      <c r="O426" s="4">
        <f t="shared" si="47"/>
        <v>98.83299999999997</v>
      </c>
    </row>
    <row r="427" spans="1:15" x14ac:dyDescent="0.25">
      <c r="A427" s="5">
        <v>41983</v>
      </c>
      <c r="B427" s="1">
        <v>0.69444444444444453</v>
      </c>
      <c r="C427" t="s">
        <v>6</v>
      </c>
      <c r="D427" t="s">
        <v>214</v>
      </c>
      <c r="E427">
        <v>1.88</v>
      </c>
      <c r="F427" s="3">
        <f t="shared" si="42"/>
        <v>2.88</v>
      </c>
      <c r="G427" s="3">
        <v>3.1</v>
      </c>
      <c r="H427">
        <v>6</v>
      </c>
      <c r="I427" t="s">
        <v>5</v>
      </c>
      <c r="J427" s="4">
        <f t="shared" si="43"/>
        <v>0</v>
      </c>
      <c r="K427" s="4">
        <f t="shared" si="44"/>
        <v>-1</v>
      </c>
      <c r="L427" s="4">
        <f t="shared" si="45"/>
        <v>0</v>
      </c>
      <c r="M427" s="4">
        <f t="shared" si="48"/>
        <v>-1</v>
      </c>
      <c r="N427" s="4">
        <f t="shared" si="46"/>
        <v>68.20999999999998</v>
      </c>
      <c r="O427" s="4">
        <f t="shared" si="47"/>
        <v>97.83299999999997</v>
      </c>
    </row>
    <row r="428" spans="1:15" x14ac:dyDescent="0.25">
      <c r="A428" s="5">
        <v>41983</v>
      </c>
      <c r="B428" s="1">
        <v>0.60416666666666663</v>
      </c>
      <c r="C428" t="s">
        <v>27</v>
      </c>
      <c r="D428" t="s">
        <v>105</v>
      </c>
      <c r="E428">
        <v>3.5</v>
      </c>
      <c r="F428" s="3">
        <f t="shared" si="42"/>
        <v>4.5</v>
      </c>
      <c r="G428" s="3">
        <v>4.9800000000000004</v>
      </c>
      <c r="H428">
        <v>1</v>
      </c>
      <c r="I428" t="s">
        <v>20</v>
      </c>
      <c r="J428" s="4">
        <f t="shared" si="43"/>
        <v>4.5</v>
      </c>
      <c r="K428" s="4">
        <f t="shared" si="44"/>
        <v>3.5</v>
      </c>
      <c r="L428" s="4">
        <f t="shared" si="45"/>
        <v>4.9800000000000004</v>
      </c>
      <c r="M428" s="4">
        <f t="shared" si="48"/>
        <v>3.7810000000000001</v>
      </c>
      <c r="N428" s="4">
        <f t="shared" si="46"/>
        <v>71.70999999999998</v>
      </c>
      <c r="O428" s="4">
        <f t="shared" si="47"/>
        <v>101.61399999999998</v>
      </c>
    </row>
    <row r="429" spans="1:15" x14ac:dyDescent="0.25">
      <c r="A429" s="5">
        <v>41984</v>
      </c>
      <c r="B429" s="1">
        <v>0.68055555555555547</v>
      </c>
      <c r="C429" t="s">
        <v>6</v>
      </c>
      <c r="D429" t="s">
        <v>216</v>
      </c>
      <c r="E429">
        <v>1</v>
      </c>
      <c r="F429" s="3">
        <f t="shared" si="42"/>
        <v>2</v>
      </c>
      <c r="G429" s="3">
        <v>2.02</v>
      </c>
      <c r="H429">
        <v>1</v>
      </c>
      <c r="I429" t="s">
        <v>5</v>
      </c>
      <c r="J429" s="4">
        <f t="shared" si="43"/>
        <v>2</v>
      </c>
      <c r="K429" s="4">
        <f t="shared" si="44"/>
        <v>1</v>
      </c>
      <c r="L429" s="4">
        <f t="shared" si="45"/>
        <v>2.02</v>
      </c>
      <c r="M429" s="4">
        <f t="shared" si="48"/>
        <v>0.96900000000000008</v>
      </c>
      <c r="N429" s="4">
        <f t="shared" si="46"/>
        <v>72.70999999999998</v>
      </c>
      <c r="O429" s="4">
        <f t="shared" si="47"/>
        <v>102.58299999999997</v>
      </c>
    </row>
    <row r="430" spans="1:15" x14ac:dyDescent="0.25">
      <c r="A430" s="5">
        <v>41990</v>
      </c>
      <c r="B430" s="1">
        <v>0.69444444444444453</v>
      </c>
      <c r="C430" t="s">
        <v>6</v>
      </c>
      <c r="D430" t="s">
        <v>215</v>
      </c>
      <c r="E430">
        <v>1.1000000000000001</v>
      </c>
      <c r="F430" s="3">
        <f t="shared" si="42"/>
        <v>2.1</v>
      </c>
      <c r="G430" s="3">
        <v>2.23</v>
      </c>
      <c r="H430">
        <v>3</v>
      </c>
      <c r="I430" t="s">
        <v>24</v>
      </c>
      <c r="J430" s="4">
        <f t="shared" si="43"/>
        <v>0</v>
      </c>
      <c r="K430" s="4">
        <f t="shared" si="44"/>
        <v>-1</v>
      </c>
      <c r="L430" s="4">
        <f t="shared" si="45"/>
        <v>0</v>
      </c>
      <c r="M430" s="4">
        <f t="shared" si="48"/>
        <v>-1</v>
      </c>
      <c r="N430" s="4">
        <f t="shared" si="46"/>
        <v>71.70999999999998</v>
      </c>
      <c r="O430" s="4">
        <f t="shared" si="47"/>
        <v>101.58299999999997</v>
      </c>
    </row>
    <row r="431" spans="1:15" x14ac:dyDescent="0.25">
      <c r="A431" s="5">
        <v>41991</v>
      </c>
      <c r="B431" s="1">
        <v>0.82291666666666663</v>
      </c>
      <c r="C431" t="s">
        <v>6</v>
      </c>
      <c r="D431" t="s">
        <v>183</v>
      </c>
      <c r="E431">
        <v>3.5</v>
      </c>
      <c r="F431" s="3">
        <f t="shared" si="42"/>
        <v>4.5</v>
      </c>
      <c r="G431" s="3">
        <v>6.13</v>
      </c>
      <c r="H431">
        <v>2</v>
      </c>
      <c r="I431" t="s">
        <v>20</v>
      </c>
      <c r="J431" s="4">
        <f t="shared" si="43"/>
        <v>0</v>
      </c>
      <c r="K431" s="4">
        <f t="shared" si="44"/>
        <v>-1</v>
      </c>
      <c r="L431" s="4">
        <f t="shared" si="45"/>
        <v>0</v>
      </c>
      <c r="M431" s="4">
        <f t="shared" si="48"/>
        <v>-1</v>
      </c>
      <c r="N431" s="4">
        <f t="shared" si="46"/>
        <v>70.70999999999998</v>
      </c>
      <c r="O431" s="4">
        <f t="shared" si="47"/>
        <v>100.58299999999997</v>
      </c>
    </row>
    <row r="432" spans="1:15" x14ac:dyDescent="0.25">
      <c r="A432" s="5">
        <v>41993</v>
      </c>
      <c r="B432" s="1">
        <v>0.51736111111111105</v>
      </c>
      <c r="C432" t="s">
        <v>27</v>
      </c>
      <c r="D432" t="s">
        <v>206</v>
      </c>
      <c r="E432">
        <v>1.25</v>
      </c>
      <c r="F432" s="3">
        <f t="shared" si="42"/>
        <v>2.25</v>
      </c>
      <c r="G432" s="3">
        <v>2.34</v>
      </c>
      <c r="H432">
        <v>1</v>
      </c>
      <c r="I432" t="s">
        <v>5</v>
      </c>
      <c r="J432" s="4">
        <f t="shared" si="43"/>
        <v>2.25</v>
      </c>
      <c r="K432" s="4">
        <f t="shared" si="44"/>
        <v>1.25</v>
      </c>
      <c r="L432" s="4">
        <f t="shared" si="45"/>
        <v>2.34</v>
      </c>
      <c r="M432" s="4">
        <f t="shared" si="48"/>
        <v>1.2729999999999999</v>
      </c>
      <c r="N432" s="4">
        <f t="shared" si="46"/>
        <v>71.95999999999998</v>
      </c>
      <c r="O432" s="4">
        <f t="shared" si="47"/>
        <v>101.85599999999997</v>
      </c>
    </row>
    <row r="433" spans="1:15" x14ac:dyDescent="0.25">
      <c r="A433" s="5">
        <v>41995</v>
      </c>
      <c r="B433" s="1">
        <v>0.67361111111111116</v>
      </c>
      <c r="C433" t="s">
        <v>14</v>
      </c>
      <c r="D433" t="s">
        <v>213</v>
      </c>
      <c r="E433">
        <v>1.75</v>
      </c>
      <c r="F433" s="3">
        <f t="shared" si="42"/>
        <v>2.75</v>
      </c>
      <c r="G433" s="3">
        <v>3.65</v>
      </c>
      <c r="H433">
        <v>3</v>
      </c>
      <c r="I433" t="s">
        <v>46</v>
      </c>
      <c r="J433" s="4">
        <f t="shared" si="43"/>
        <v>0</v>
      </c>
      <c r="K433" s="4">
        <f t="shared" si="44"/>
        <v>-1</v>
      </c>
      <c r="L433" s="4">
        <f t="shared" si="45"/>
        <v>0</v>
      </c>
      <c r="M433" s="4">
        <f t="shared" si="48"/>
        <v>-1</v>
      </c>
      <c r="N433" s="4">
        <f t="shared" si="46"/>
        <v>70.95999999999998</v>
      </c>
      <c r="O433" s="4">
        <f t="shared" si="47"/>
        <v>100.85599999999997</v>
      </c>
    </row>
    <row r="434" spans="1:15" x14ac:dyDescent="0.25">
      <c r="A434" s="5">
        <v>41995</v>
      </c>
      <c r="B434" s="1">
        <v>0.56944444444444442</v>
      </c>
      <c r="C434" t="s">
        <v>14</v>
      </c>
      <c r="D434" t="s">
        <v>214</v>
      </c>
      <c r="E434">
        <v>1.38</v>
      </c>
      <c r="F434" s="3">
        <f t="shared" si="42"/>
        <v>2.38</v>
      </c>
      <c r="G434" s="3">
        <v>2.66</v>
      </c>
      <c r="H434">
        <v>2</v>
      </c>
      <c r="I434" t="s">
        <v>5</v>
      </c>
      <c r="J434" s="4">
        <f t="shared" si="43"/>
        <v>0</v>
      </c>
      <c r="K434" s="4">
        <f t="shared" si="44"/>
        <v>-1</v>
      </c>
      <c r="L434" s="4">
        <f t="shared" si="45"/>
        <v>0</v>
      </c>
      <c r="M434" s="4">
        <f t="shared" si="48"/>
        <v>-1</v>
      </c>
      <c r="N434" s="4">
        <f t="shared" si="46"/>
        <v>69.95999999999998</v>
      </c>
      <c r="O434" s="4">
        <f t="shared" si="47"/>
        <v>99.855999999999966</v>
      </c>
    </row>
    <row r="435" spans="1:15" x14ac:dyDescent="0.25">
      <c r="A435" s="5">
        <v>42003</v>
      </c>
      <c r="B435" s="1">
        <v>0.63888888888888895</v>
      </c>
      <c r="C435" t="s">
        <v>27</v>
      </c>
      <c r="D435" t="s">
        <v>181</v>
      </c>
      <c r="E435">
        <v>1.75</v>
      </c>
      <c r="F435" s="3">
        <f t="shared" si="42"/>
        <v>2.75</v>
      </c>
      <c r="G435" s="3">
        <v>2.71</v>
      </c>
      <c r="H435">
        <v>1</v>
      </c>
      <c r="I435" t="s">
        <v>46</v>
      </c>
      <c r="J435" s="4">
        <f t="shared" si="43"/>
        <v>2.75</v>
      </c>
      <c r="K435" s="4">
        <f t="shared" si="44"/>
        <v>1.75</v>
      </c>
      <c r="L435" s="4">
        <f t="shared" si="45"/>
        <v>2.71</v>
      </c>
      <c r="M435" s="4">
        <f t="shared" si="48"/>
        <v>1.6245000000000001</v>
      </c>
      <c r="N435" s="4">
        <f t="shared" si="46"/>
        <v>71.70999999999998</v>
      </c>
      <c r="O435" s="4">
        <f t="shared" si="47"/>
        <v>101.48049999999996</v>
      </c>
    </row>
    <row r="436" spans="1:15" x14ac:dyDescent="0.25">
      <c r="A436" s="5">
        <v>42004</v>
      </c>
      <c r="B436" s="1">
        <v>0.61111111111111105</v>
      </c>
      <c r="C436" t="s">
        <v>27</v>
      </c>
      <c r="D436" t="s">
        <v>53</v>
      </c>
      <c r="E436">
        <v>1.25</v>
      </c>
      <c r="F436" s="3">
        <f t="shared" si="42"/>
        <v>2.25</v>
      </c>
      <c r="G436" s="3">
        <v>2.2599999999999998</v>
      </c>
      <c r="H436">
        <v>1</v>
      </c>
      <c r="I436" t="s">
        <v>42</v>
      </c>
      <c r="J436" s="4">
        <f t="shared" si="43"/>
        <v>2.25</v>
      </c>
      <c r="K436" s="4">
        <f t="shared" si="44"/>
        <v>1.25</v>
      </c>
      <c r="L436" s="4">
        <f t="shared" si="45"/>
        <v>2.2599999999999998</v>
      </c>
      <c r="M436" s="4">
        <f t="shared" si="48"/>
        <v>1.1969999999999998</v>
      </c>
      <c r="N436" s="4">
        <f t="shared" si="46"/>
        <v>72.95999999999998</v>
      </c>
      <c r="O436" s="4">
        <f t="shared" si="47"/>
        <v>102.67749999999997</v>
      </c>
    </row>
    <row r="437" spans="1:15" x14ac:dyDescent="0.25">
      <c r="A437" s="5">
        <v>42005</v>
      </c>
      <c r="B437" s="1">
        <v>0.58680555555555558</v>
      </c>
      <c r="C437" t="s">
        <v>70</v>
      </c>
      <c r="D437" t="s">
        <v>212</v>
      </c>
      <c r="E437">
        <v>1.5</v>
      </c>
      <c r="F437" s="3">
        <f t="shared" si="42"/>
        <v>2.5</v>
      </c>
      <c r="G437" s="3">
        <v>2.64</v>
      </c>
      <c r="H437">
        <v>3</v>
      </c>
      <c r="I437" t="s">
        <v>87</v>
      </c>
      <c r="J437" s="4">
        <f t="shared" si="43"/>
        <v>0</v>
      </c>
      <c r="K437" s="4">
        <f t="shared" si="44"/>
        <v>-1</v>
      </c>
      <c r="L437" s="4">
        <f t="shared" si="45"/>
        <v>0</v>
      </c>
      <c r="M437" s="4">
        <f t="shared" si="48"/>
        <v>-1</v>
      </c>
      <c r="N437" s="4">
        <f t="shared" si="46"/>
        <v>71.95999999999998</v>
      </c>
      <c r="O437" s="4">
        <f t="shared" si="47"/>
        <v>101.67749999999997</v>
      </c>
    </row>
    <row r="438" spans="1:15" x14ac:dyDescent="0.25">
      <c r="A438" s="5">
        <v>42005</v>
      </c>
      <c r="B438" s="1">
        <v>0.53472222222222221</v>
      </c>
      <c r="C438" t="s">
        <v>70</v>
      </c>
      <c r="D438" t="s">
        <v>187</v>
      </c>
      <c r="E438">
        <v>1.5</v>
      </c>
      <c r="F438" s="3">
        <f t="shared" si="42"/>
        <v>2.5</v>
      </c>
      <c r="G438" s="3">
        <v>2.66</v>
      </c>
      <c r="H438">
        <v>4</v>
      </c>
      <c r="I438" t="s">
        <v>56</v>
      </c>
      <c r="J438" s="4">
        <f t="shared" si="43"/>
        <v>0</v>
      </c>
      <c r="K438" s="4">
        <f t="shared" si="44"/>
        <v>-1</v>
      </c>
      <c r="L438" s="4">
        <f t="shared" si="45"/>
        <v>0</v>
      </c>
      <c r="M438" s="4">
        <f t="shared" si="48"/>
        <v>-1</v>
      </c>
      <c r="N438" s="4">
        <f t="shared" si="46"/>
        <v>70.95999999999998</v>
      </c>
      <c r="O438" s="4">
        <f t="shared" si="47"/>
        <v>100.67749999999997</v>
      </c>
    </row>
    <row r="439" spans="1:15" x14ac:dyDescent="0.25">
      <c r="A439" s="5">
        <v>42006</v>
      </c>
      <c r="B439" s="1">
        <v>0.69791666666666663</v>
      </c>
      <c r="C439" t="s">
        <v>14</v>
      </c>
      <c r="D439" t="s">
        <v>211</v>
      </c>
      <c r="E439">
        <v>1.25</v>
      </c>
      <c r="F439" s="3">
        <f t="shared" si="42"/>
        <v>2.25</v>
      </c>
      <c r="G439" s="3">
        <v>3.02</v>
      </c>
      <c r="H439">
        <v>5</v>
      </c>
      <c r="I439" t="s">
        <v>13</v>
      </c>
      <c r="J439" s="4">
        <f t="shared" si="43"/>
        <v>0</v>
      </c>
      <c r="K439" s="4">
        <f t="shared" si="44"/>
        <v>-1</v>
      </c>
      <c r="L439" s="4">
        <f t="shared" si="45"/>
        <v>0</v>
      </c>
      <c r="M439" s="4">
        <f t="shared" si="48"/>
        <v>-1</v>
      </c>
      <c r="N439" s="4">
        <f t="shared" si="46"/>
        <v>69.95999999999998</v>
      </c>
      <c r="O439" s="4">
        <f t="shared" si="47"/>
        <v>99.677499999999966</v>
      </c>
    </row>
    <row r="440" spans="1:15" x14ac:dyDescent="0.25">
      <c r="A440" s="5">
        <v>42010</v>
      </c>
      <c r="B440" s="1">
        <v>0.59722222222222221</v>
      </c>
      <c r="C440" t="s">
        <v>70</v>
      </c>
      <c r="D440" t="s">
        <v>210</v>
      </c>
      <c r="E440">
        <v>1.75</v>
      </c>
      <c r="F440" s="3">
        <f t="shared" si="42"/>
        <v>2.75</v>
      </c>
      <c r="G440" s="3">
        <v>2.83</v>
      </c>
      <c r="H440">
        <v>1</v>
      </c>
      <c r="I440" t="s">
        <v>87</v>
      </c>
      <c r="J440" s="4">
        <f t="shared" si="43"/>
        <v>2.75</v>
      </c>
      <c r="K440" s="4">
        <f t="shared" si="44"/>
        <v>1.75</v>
      </c>
      <c r="L440" s="4">
        <f t="shared" si="45"/>
        <v>2.83</v>
      </c>
      <c r="M440" s="4">
        <f t="shared" si="48"/>
        <v>1.7384999999999999</v>
      </c>
      <c r="N440" s="4">
        <f t="shared" si="46"/>
        <v>71.70999999999998</v>
      </c>
      <c r="O440" s="4">
        <f t="shared" si="47"/>
        <v>101.41599999999997</v>
      </c>
    </row>
    <row r="441" spans="1:15" x14ac:dyDescent="0.25">
      <c r="A441" s="5">
        <v>42011</v>
      </c>
      <c r="B441" s="1">
        <v>0.63888888888888895</v>
      </c>
      <c r="C441" t="s">
        <v>27</v>
      </c>
      <c r="D441" t="s">
        <v>183</v>
      </c>
      <c r="E441">
        <v>1.75</v>
      </c>
      <c r="F441" s="3">
        <f t="shared" si="42"/>
        <v>2.75</v>
      </c>
      <c r="G441" s="3">
        <v>2.88</v>
      </c>
      <c r="H441">
        <v>4</v>
      </c>
      <c r="I441" t="s">
        <v>20</v>
      </c>
      <c r="J441" s="4">
        <f t="shared" si="43"/>
        <v>0</v>
      </c>
      <c r="K441" s="4">
        <f t="shared" si="44"/>
        <v>-1</v>
      </c>
      <c r="L441" s="4">
        <f t="shared" si="45"/>
        <v>0</v>
      </c>
      <c r="M441" s="4">
        <f t="shared" si="48"/>
        <v>-1</v>
      </c>
      <c r="N441" s="4">
        <f t="shared" si="46"/>
        <v>70.70999999999998</v>
      </c>
      <c r="O441" s="4">
        <f t="shared" si="47"/>
        <v>100.41599999999997</v>
      </c>
    </row>
    <row r="442" spans="1:15" x14ac:dyDescent="0.25">
      <c r="A442" s="5">
        <v>42015</v>
      </c>
      <c r="B442" s="1">
        <v>0.65972222222222221</v>
      </c>
      <c r="C442" t="s">
        <v>11</v>
      </c>
      <c r="D442" t="s">
        <v>209</v>
      </c>
      <c r="E442">
        <v>2.5</v>
      </c>
      <c r="F442" s="3">
        <f t="shared" si="42"/>
        <v>3.5</v>
      </c>
      <c r="G442" s="3">
        <v>3.6</v>
      </c>
      <c r="H442">
        <v>6</v>
      </c>
      <c r="I442" t="s">
        <v>24</v>
      </c>
      <c r="J442" s="4">
        <f t="shared" si="43"/>
        <v>0</v>
      </c>
      <c r="K442" s="4">
        <f t="shared" si="44"/>
        <v>-1</v>
      </c>
      <c r="L442" s="4">
        <f t="shared" si="45"/>
        <v>0</v>
      </c>
      <c r="M442" s="4">
        <f t="shared" si="48"/>
        <v>-1</v>
      </c>
      <c r="N442" s="4">
        <f t="shared" si="46"/>
        <v>69.70999999999998</v>
      </c>
      <c r="O442" s="4">
        <f t="shared" si="47"/>
        <v>99.415999999999968</v>
      </c>
    </row>
    <row r="443" spans="1:15" x14ac:dyDescent="0.25">
      <c r="A443" s="5">
        <v>42019</v>
      </c>
      <c r="B443" s="1">
        <v>0.70833333333333337</v>
      </c>
      <c r="C443" t="s">
        <v>14</v>
      </c>
      <c r="D443" t="s">
        <v>208</v>
      </c>
      <c r="E443">
        <v>2.25</v>
      </c>
      <c r="F443" s="3">
        <f t="shared" si="42"/>
        <v>3.25</v>
      </c>
      <c r="G443" s="3">
        <v>3.43</v>
      </c>
      <c r="H443">
        <v>3</v>
      </c>
      <c r="I443" t="s">
        <v>42</v>
      </c>
      <c r="J443" s="4">
        <f t="shared" si="43"/>
        <v>0</v>
      </c>
      <c r="K443" s="4">
        <f t="shared" si="44"/>
        <v>-1</v>
      </c>
      <c r="L443" s="4">
        <f t="shared" si="45"/>
        <v>0</v>
      </c>
      <c r="M443" s="4">
        <f t="shared" si="48"/>
        <v>-1</v>
      </c>
      <c r="N443" s="4">
        <f t="shared" si="46"/>
        <v>68.70999999999998</v>
      </c>
      <c r="O443" s="4">
        <f t="shared" si="47"/>
        <v>98.415999999999968</v>
      </c>
    </row>
    <row r="444" spans="1:15" x14ac:dyDescent="0.25">
      <c r="A444" s="5">
        <v>42020</v>
      </c>
      <c r="B444" s="1">
        <v>0.69791666666666663</v>
      </c>
      <c r="C444" t="s">
        <v>14</v>
      </c>
      <c r="D444" t="s">
        <v>59</v>
      </c>
      <c r="E444">
        <v>2.75</v>
      </c>
      <c r="F444" s="3">
        <f t="shared" si="42"/>
        <v>3.75</v>
      </c>
      <c r="G444" s="3">
        <v>3.87</v>
      </c>
      <c r="H444">
        <v>1</v>
      </c>
      <c r="I444" t="s">
        <v>29</v>
      </c>
      <c r="J444" s="4">
        <f t="shared" si="43"/>
        <v>3.75</v>
      </c>
      <c r="K444" s="4">
        <f t="shared" si="44"/>
        <v>2.75</v>
      </c>
      <c r="L444" s="4">
        <f t="shared" si="45"/>
        <v>3.87</v>
      </c>
      <c r="M444" s="4">
        <f t="shared" si="48"/>
        <v>2.7265000000000001</v>
      </c>
      <c r="N444" s="4">
        <f t="shared" si="46"/>
        <v>71.45999999999998</v>
      </c>
      <c r="O444" s="4">
        <f t="shared" si="47"/>
        <v>101.14249999999997</v>
      </c>
    </row>
    <row r="445" spans="1:15" x14ac:dyDescent="0.25">
      <c r="A445" s="5">
        <v>42025</v>
      </c>
      <c r="B445" s="1">
        <v>0.58333333333333337</v>
      </c>
      <c r="C445" t="s">
        <v>27</v>
      </c>
      <c r="D445" t="s">
        <v>207</v>
      </c>
      <c r="E445">
        <v>0.73</v>
      </c>
      <c r="F445" s="3">
        <f t="shared" si="42"/>
        <v>1.73</v>
      </c>
      <c r="G445" s="3">
        <v>1.82</v>
      </c>
      <c r="H445">
        <v>1</v>
      </c>
      <c r="I445" t="s">
        <v>29</v>
      </c>
      <c r="J445" s="4">
        <f t="shared" si="43"/>
        <v>1.73</v>
      </c>
      <c r="K445" s="4">
        <f t="shared" si="44"/>
        <v>0.73</v>
      </c>
      <c r="L445" s="4">
        <f t="shared" si="45"/>
        <v>1.82</v>
      </c>
      <c r="M445" s="4">
        <f t="shared" si="48"/>
        <v>0.77900000000000003</v>
      </c>
      <c r="N445" s="4">
        <f t="shared" si="46"/>
        <v>72.189999999999984</v>
      </c>
      <c r="O445" s="4">
        <f t="shared" si="47"/>
        <v>101.92149999999997</v>
      </c>
    </row>
    <row r="446" spans="1:15" x14ac:dyDescent="0.25">
      <c r="A446" s="5">
        <v>42026</v>
      </c>
      <c r="B446" s="1">
        <v>0.61111111111111105</v>
      </c>
      <c r="C446" t="s">
        <v>70</v>
      </c>
      <c r="D446" t="s">
        <v>196</v>
      </c>
      <c r="E446">
        <v>1.75</v>
      </c>
      <c r="F446" s="3">
        <f t="shared" si="42"/>
        <v>2.75</v>
      </c>
      <c r="G446" s="3">
        <v>2.85</v>
      </c>
      <c r="H446">
        <v>2</v>
      </c>
      <c r="I446" t="s">
        <v>56</v>
      </c>
      <c r="J446" s="4">
        <f t="shared" si="43"/>
        <v>0</v>
      </c>
      <c r="K446" s="4">
        <f t="shared" si="44"/>
        <v>-1</v>
      </c>
      <c r="L446" s="4">
        <f t="shared" si="45"/>
        <v>0</v>
      </c>
      <c r="M446" s="4">
        <f t="shared" si="48"/>
        <v>-1</v>
      </c>
      <c r="N446" s="4">
        <f t="shared" si="46"/>
        <v>71.189999999999984</v>
      </c>
      <c r="O446" s="4">
        <f t="shared" si="47"/>
        <v>100.92149999999997</v>
      </c>
    </row>
    <row r="447" spans="1:15" x14ac:dyDescent="0.25">
      <c r="A447" s="5">
        <v>42030</v>
      </c>
      <c r="B447" s="1">
        <v>0.69444444444444453</v>
      </c>
      <c r="C447" t="s">
        <v>14</v>
      </c>
      <c r="D447" t="s">
        <v>206</v>
      </c>
      <c r="E447">
        <v>1.25</v>
      </c>
      <c r="F447" s="3">
        <f t="shared" si="42"/>
        <v>2.25</v>
      </c>
      <c r="G447" s="3">
        <v>2.17</v>
      </c>
      <c r="H447">
        <v>1</v>
      </c>
      <c r="I447" t="s">
        <v>5</v>
      </c>
      <c r="J447" s="4">
        <f t="shared" si="43"/>
        <v>2.25</v>
      </c>
      <c r="K447" s="4">
        <f t="shared" si="44"/>
        <v>1.25</v>
      </c>
      <c r="L447" s="4">
        <f t="shared" si="45"/>
        <v>2.17</v>
      </c>
      <c r="M447" s="4">
        <f t="shared" si="48"/>
        <v>1.1114999999999999</v>
      </c>
      <c r="N447" s="4">
        <f t="shared" si="46"/>
        <v>72.439999999999984</v>
      </c>
      <c r="O447" s="4">
        <f t="shared" si="47"/>
        <v>102.03299999999997</v>
      </c>
    </row>
    <row r="448" spans="1:15" x14ac:dyDescent="0.25">
      <c r="A448" s="5">
        <v>42032</v>
      </c>
      <c r="B448" s="1">
        <v>0.73958333333333337</v>
      </c>
      <c r="C448" t="s">
        <v>6</v>
      </c>
      <c r="D448" t="s">
        <v>195</v>
      </c>
      <c r="E448">
        <v>2.75</v>
      </c>
      <c r="F448" s="3">
        <f t="shared" si="42"/>
        <v>3.75</v>
      </c>
      <c r="G448" s="3">
        <v>4.18</v>
      </c>
      <c r="H448">
        <v>9</v>
      </c>
      <c r="I448" t="s">
        <v>24</v>
      </c>
      <c r="J448" s="4">
        <f t="shared" si="43"/>
        <v>0</v>
      </c>
      <c r="K448" s="4">
        <f t="shared" si="44"/>
        <v>-1</v>
      </c>
      <c r="L448" s="4">
        <f t="shared" si="45"/>
        <v>0</v>
      </c>
      <c r="M448" s="4">
        <f t="shared" si="48"/>
        <v>-1</v>
      </c>
      <c r="N448" s="4">
        <f t="shared" si="46"/>
        <v>71.439999999999984</v>
      </c>
      <c r="O448" s="4">
        <f t="shared" si="47"/>
        <v>101.03299999999997</v>
      </c>
    </row>
    <row r="449" spans="1:15" x14ac:dyDescent="0.25">
      <c r="A449" s="5">
        <v>42032</v>
      </c>
      <c r="B449" s="1">
        <v>0.69791666666666663</v>
      </c>
      <c r="C449" t="s">
        <v>6</v>
      </c>
      <c r="D449" t="s">
        <v>204</v>
      </c>
      <c r="E449">
        <v>2.5</v>
      </c>
      <c r="F449" s="3">
        <f t="shared" si="42"/>
        <v>3.5</v>
      </c>
      <c r="G449" s="3">
        <v>3.54</v>
      </c>
      <c r="H449">
        <v>6</v>
      </c>
      <c r="I449" t="s">
        <v>20</v>
      </c>
      <c r="J449" s="4">
        <f t="shared" si="43"/>
        <v>0</v>
      </c>
      <c r="K449" s="4">
        <f t="shared" si="44"/>
        <v>-1</v>
      </c>
      <c r="L449" s="4">
        <f t="shared" si="45"/>
        <v>0</v>
      </c>
      <c r="M449" s="4">
        <f t="shared" si="48"/>
        <v>-1</v>
      </c>
      <c r="N449" s="4">
        <f t="shared" si="46"/>
        <v>70.439999999999984</v>
      </c>
      <c r="O449" s="4">
        <f t="shared" si="47"/>
        <v>100.03299999999997</v>
      </c>
    </row>
    <row r="450" spans="1:15" x14ac:dyDescent="0.25">
      <c r="A450" s="5">
        <v>42032</v>
      </c>
      <c r="B450" s="1">
        <v>0.56944444444444442</v>
      </c>
      <c r="C450" t="s">
        <v>11</v>
      </c>
      <c r="D450" t="s">
        <v>205</v>
      </c>
      <c r="E450">
        <v>1.2</v>
      </c>
      <c r="F450" s="3">
        <f t="shared" ref="F450:F513" si="49">E450+1</f>
        <v>2.2000000000000002</v>
      </c>
      <c r="G450" s="3">
        <v>2.16</v>
      </c>
      <c r="H450">
        <v>1</v>
      </c>
      <c r="I450" t="s">
        <v>24</v>
      </c>
      <c r="J450" s="4">
        <f t="shared" si="43"/>
        <v>2.2000000000000002</v>
      </c>
      <c r="K450" s="4">
        <f t="shared" si="44"/>
        <v>1.2000000000000002</v>
      </c>
      <c r="L450" s="4">
        <f t="shared" si="45"/>
        <v>2.16</v>
      </c>
      <c r="M450" s="4">
        <f t="shared" si="48"/>
        <v>1.1020000000000001</v>
      </c>
      <c r="N450" s="4">
        <f t="shared" si="46"/>
        <v>71.639999999999986</v>
      </c>
      <c r="O450" s="4">
        <f t="shared" si="47"/>
        <v>101.13499999999998</v>
      </c>
    </row>
    <row r="451" spans="1:15" x14ac:dyDescent="0.25">
      <c r="A451" s="5">
        <v>42033</v>
      </c>
      <c r="B451" s="1">
        <v>0.73263888888888884</v>
      </c>
      <c r="C451" t="s">
        <v>14</v>
      </c>
      <c r="D451" t="s">
        <v>124</v>
      </c>
      <c r="E451">
        <v>2.25</v>
      </c>
      <c r="F451" s="3">
        <f t="shared" si="49"/>
        <v>3.25</v>
      </c>
      <c r="G451" s="3">
        <v>3.2</v>
      </c>
      <c r="H451">
        <v>1</v>
      </c>
      <c r="I451" t="s">
        <v>46</v>
      </c>
      <c r="J451" s="4">
        <f t="shared" ref="J451:J514" si="50">IF(H451=1,F451,0)</f>
        <v>3.25</v>
      </c>
      <c r="K451" s="4">
        <f t="shared" ref="K451:K514" si="51">J451-1</f>
        <v>2.25</v>
      </c>
      <c r="L451" s="4">
        <f t="shared" ref="L451:L514" si="52">IF(H451=1,G451,0)</f>
        <v>3.2</v>
      </c>
      <c r="M451" s="4">
        <f t="shared" si="48"/>
        <v>2.0900000000000003</v>
      </c>
      <c r="N451" s="4">
        <f t="shared" si="46"/>
        <v>73.889999999999986</v>
      </c>
      <c r="O451" s="4">
        <f t="shared" si="47"/>
        <v>103.22499999999998</v>
      </c>
    </row>
    <row r="452" spans="1:15" x14ac:dyDescent="0.25">
      <c r="A452" s="5">
        <v>42035</v>
      </c>
      <c r="B452" s="1">
        <v>0.62152777777777779</v>
      </c>
      <c r="C452" t="s">
        <v>27</v>
      </c>
      <c r="D452" t="s">
        <v>75</v>
      </c>
      <c r="E452">
        <v>1.75</v>
      </c>
      <c r="F452" s="3">
        <f t="shared" si="49"/>
        <v>2.75</v>
      </c>
      <c r="G452" s="3">
        <v>3.41</v>
      </c>
      <c r="H452">
        <v>2</v>
      </c>
      <c r="I452" t="s">
        <v>29</v>
      </c>
      <c r="J452" s="4">
        <f t="shared" si="50"/>
        <v>0</v>
      </c>
      <c r="K452" s="4">
        <f t="shared" si="51"/>
        <v>-1</v>
      </c>
      <c r="L452" s="4">
        <f t="shared" si="52"/>
        <v>0</v>
      </c>
      <c r="M452" s="4">
        <f t="shared" si="48"/>
        <v>-1</v>
      </c>
      <c r="N452" s="4">
        <f t="shared" ref="N452:N515" si="53">N451+K452</f>
        <v>72.889999999999986</v>
      </c>
      <c r="O452" s="4">
        <f t="shared" ref="O452:O515" si="54">O451+M452</f>
        <v>102.22499999999998</v>
      </c>
    </row>
    <row r="453" spans="1:15" x14ac:dyDescent="0.25">
      <c r="A453" s="5">
        <v>42037</v>
      </c>
      <c r="B453" s="1">
        <v>0.61805555555555558</v>
      </c>
      <c r="C453" t="s">
        <v>27</v>
      </c>
      <c r="D453" t="s">
        <v>203</v>
      </c>
      <c r="E453">
        <v>1.5</v>
      </c>
      <c r="F453" s="3">
        <f t="shared" si="49"/>
        <v>2.5</v>
      </c>
      <c r="G453" s="3">
        <v>2.82</v>
      </c>
      <c r="H453">
        <v>1</v>
      </c>
      <c r="I453" t="s">
        <v>5</v>
      </c>
      <c r="J453" s="4">
        <f t="shared" si="50"/>
        <v>2.5</v>
      </c>
      <c r="K453" s="4">
        <f t="shared" si="51"/>
        <v>1.5</v>
      </c>
      <c r="L453" s="4">
        <f t="shared" si="52"/>
        <v>2.82</v>
      </c>
      <c r="M453" s="4">
        <f t="shared" si="48"/>
        <v>1.7289999999999996</v>
      </c>
      <c r="N453" s="4">
        <f t="shared" si="53"/>
        <v>74.389999999999986</v>
      </c>
      <c r="O453" s="4">
        <f t="shared" si="54"/>
        <v>103.95399999999998</v>
      </c>
    </row>
    <row r="454" spans="1:15" x14ac:dyDescent="0.25">
      <c r="A454" s="5">
        <v>42041</v>
      </c>
      <c r="B454" s="1">
        <v>0.78125</v>
      </c>
      <c r="C454" t="s">
        <v>14</v>
      </c>
      <c r="D454" t="s">
        <v>59</v>
      </c>
      <c r="E454">
        <v>1.1000000000000001</v>
      </c>
      <c r="F454" s="3">
        <f t="shared" si="49"/>
        <v>2.1</v>
      </c>
      <c r="G454" s="3">
        <v>2.1800000000000002</v>
      </c>
      <c r="H454">
        <v>1</v>
      </c>
      <c r="I454" t="s">
        <v>29</v>
      </c>
      <c r="J454" s="4">
        <f t="shared" si="50"/>
        <v>2.1</v>
      </c>
      <c r="K454" s="4">
        <f t="shared" si="51"/>
        <v>1.1000000000000001</v>
      </c>
      <c r="L454" s="4">
        <f t="shared" si="52"/>
        <v>2.1800000000000002</v>
      </c>
      <c r="M454" s="4">
        <f t="shared" ref="M454:M517" si="55">IF(L454=0,-1,(G454-1)/100*95)</f>
        <v>1.1210000000000002</v>
      </c>
      <c r="N454" s="4">
        <f t="shared" si="53"/>
        <v>75.489999999999981</v>
      </c>
      <c r="O454" s="4">
        <f t="shared" si="54"/>
        <v>105.07499999999997</v>
      </c>
    </row>
    <row r="455" spans="1:15" x14ac:dyDescent="0.25">
      <c r="A455" s="5">
        <v>42045</v>
      </c>
      <c r="B455" s="1">
        <v>0.60416666666666663</v>
      </c>
      <c r="C455" t="s">
        <v>70</v>
      </c>
      <c r="D455" t="s">
        <v>199</v>
      </c>
      <c r="E455">
        <v>2</v>
      </c>
      <c r="F455" s="3">
        <f t="shared" si="49"/>
        <v>3</v>
      </c>
      <c r="G455" s="3">
        <v>3.45</v>
      </c>
      <c r="H455">
        <v>3</v>
      </c>
      <c r="I455" t="s">
        <v>29</v>
      </c>
      <c r="J455" s="4">
        <f t="shared" si="50"/>
        <v>0</v>
      </c>
      <c r="K455" s="4">
        <f t="shared" si="51"/>
        <v>-1</v>
      </c>
      <c r="L455" s="4">
        <f t="shared" si="52"/>
        <v>0</v>
      </c>
      <c r="M455" s="4">
        <f t="shared" si="55"/>
        <v>-1</v>
      </c>
      <c r="N455" s="4">
        <f t="shared" si="53"/>
        <v>74.489999999999981</v>
      </c>
      <c r="O455" s="4">
        <f t="shared" si="54"/>
        <v>104.07499999999997</v>
      </c>
    </row>
    <row r="456" spans="1:15" x14ac:dyDescent="0.25">
      <c r="A456" s="5">
        <v>42046</v>
      </c>
      <c r="B456" s="1">
        <v>0.69791666666666663</v>
      </c>
      <c r="C456" t="s">
        <v>27</v>
      </c>
      <c r="D456" t="s">
        <v>202</v>
      </c>
      <c r="E456">
        <v>2.25</v>
      </c>
      <c r="F456" s="3">
        <f t="shared" si="49"/>
        <v>3.25</v>
      </c>
      <c r="G456" s="3">
        <v>3.55</v>
      </c>
      <c r="H456">
        <v>2</v>
      </c>
      <c r="I456" t="s">
        <v>5</v>
      </c>
      <c r="J456" s="4">
        <f t="shared" si="50"/>
        <v>0</v>
      </c>
      <c r="K456" s="4">
        <f t="shared" si="51"/>
        <v>-1</v>
      </c>
      <c r="L456" s="4">
        <f t="shared" si="52"/>
        <v>0</v>
      </c>
      <c r="M456" s="4">
        <f t="shared" si="55"/>
        <v>-1</v>
      </c>
      <c r="N456" s="4">
        <f t="shared" si="53"/>
        <v>73.489999999999981</v>
      </c>
      <c r="O456" s="4">
        <f t="shared" si="54"/>
        <v>103.07499999999997</v>
      </c>
    </row>
    <row r="457" spans="1:15" x14ac:dyDescent="0.25">
      <c r="A457" s="5">
        <v>42053</v>
      </c>
      <c r="B457" s="1">
        <v>0.69097222222222221</v>
      </c>
      <c r="C457" t="s">
        <v>27</v>
      </c>
      <c r="D457" t="s">
        <v>201</v>
      </c>
      <c r="E457">
        <v>1.5</v>
      </c>
      <c r="F457" s="3">
        <f t="shared" si="49"/>
        <v>2.5</v>
      </c>
      <c r="G457" s="3">
        <v>2.65</v>
      </c>
      <c r="H457">
        <v>2</v>
      </c>
      <c r="I457" t="s">
        <v>29</v>
      </c>
      <c r="J457" s="4">
        <f t="shared" si="50"/>
        <v>0</v>
      </c>
      <c r="K457" s="4">
        <f t="shared" si="51"/>
        <v>-1</v>
      </c>
      <c r="L457" s="4">
        <f t="shared" si="52"/>
        <v>0</v>
      </c>
      <c r="M457" s="4">
        <f t="shared" si="55"/>
        <v>-1</v>
      </c>
      <c r="N457" s="4">
        <f t="shared" si="53"/>
        <v>72.489999999999981</v>
      </c>
      <c r="O457" s="4">
        <f t="shared" si="54"/>
        <v>102.07499999999997</v>
      </c>
    </row>
    <row r="458" spans="1:15" x14ac:dyDescent="0.25">
      <c r="A458" s="5">
        <v>42056</v>
      </c>
      <c r="B458" s="1">
        <v>0.59375</v>
      </c>
      <c r="C458" t="s">
        <v>27</v>
      </c>
      <c r="D458" t="s">
        <v>53</v>
      </c>
      <c r="E458">
        <v>3</v>
      </c>
      <c r="F458" s="3">
        <f t="shared" si="49"/>
        <v>4</v>
      </c>
      <c r="G458" s="3">
        <v>4.7</v>
      </c>
      <c r="H458">
        <v>14</v>
      </c>
      <c r="I458" t="s">
        <v>42</v>
      </c>
      <c r="J458" s="4">
        <f t="shared" si="50"/>
        <v>0</v>
      </c>
      <c r="K458" s="4">
        <f t="shared" si="51"/>
        <v>-1</v>
      </c>
      <c r="L458" s="4">
        <f t="shared" si="52"/>
        <v>0</v>
      </c>
      <c r="M458" s="4">
        <f t="shared" si="55"/>
        <v>-1</v>
      </c>
      <c r="N458" s="4">
        <f t="shared" si="53"/>
        <v>71.489999999999981</v>
      </c>
      <c r="O458" s="4">
        <f t="shared" si="54"/>
        <v>101.07499999999997</v>
      </c>
    </row>
    <row r="459" spans="1:15" x14ac:dyDescent="0.25">
      <c r="A459" s="5">
        <v>42058</v>
      </c>
      <c r="B459" s="1">
        <v>0.64583333333333337</v>
      </c>
      <c r="C459" t="s">
        <v>14</v>
      </c>
      <c r="D459" t="s">
        <v>196</v>
      </c>
      <c r="E459">
        <v>2.25</v>
      </c>
      <c r="F459" s="3">
        <f t="shared" si="49"/>
        <v>3.25</v>
      </c>
      <c r="G459" s="3">
        <v>3.5</v>
      </c>
      <c r="H459">
        <v>1</v>
      </c>
      <c r="I459" t="s">
        <v>56</v>
      </c>
      <c r="J459" s="4">
        <f t="shared" si="50"/>
        <v>3.25</v>
      </c>
      <c r="K459" s="4">
        <f t="shared" si="51"/>
        <v>2.25</v>
      </c>
      <c r="L459" s="4">
        <f t="shared" si="52"/>
        <v>3.5</v>
      </c>
      <c r="M459" s="4">
        <f t="shared" si="55"/>
        <v>2.375</v>
      </c>
      <c r="N459" s="4">
        <f t="shared" si="53"/>
        <v>73.739999999999981</v>
      </c>
      <c r="O459" s="4">
        <f t="shared" si="54"/>
        <v>103.44999999999997</v>
      </c>
    </row>
    <row r="460" spans="1:15" x14ac:dyDescent="0.25">
      <c r="A460" s="5">
        <v>42060</v>
      </c>
      <c r="B460" s="1">
        <v>0.78125</v>
      </c>
      <c r="C460" t="s">
        <v>6</v>
      </c>
      <c r="D460" t="s">
        <v>200</v>
      </c>
      <c r="E460">
        <v>1.38</v>
      </c>
      <c r="F460" s="3">
        <f t="shared" si="49"/>
        <v>2.38</v>
      </c>
      <c r="G460" s="3">
        <v>2.44</v>
      </c>
      <c r="H460">
        <v>2</v>
      </c>
      <c r="I460" t="s">
        <v>5</v>
      </c>
      <c r="J460" s="4">
        <f t="shared" si="50"/>
        <v>0</v>
      </c>
      <c r="K460" s="4">
        <f t="shared" si="51"/>
        <v>-1</v>
      </c>
      <c r="L460" s="4">
        <f t="shared" si="52"/>
        <v>0</v>
      </c>
      <c r="M460" s="4">
        <f t="shared" si="55"/>
        <v>-1</v>
      </c>
      <c r="N460" s="4">
        <f t="shared" si="53"/>
        <v>72.739999999999981</v>
      </c>
      <c r="O460" s="4">
        <f t="shared" si="54"/>
        <v>102.44999999999997</v>
      </c>
    </row>
    <row r="461" spans="1:15" x14ac:dyDescent="0.25">
      <c r="A461" s="5">
        <v>42061</v>
      </c>
      <c r="B461" s="1">
        <v>0.77777777777777779</v>
      </c>
      <c r="C461" t="s">
        <v>11</v>
      </c>
      <c r="D461" t="s">
        <v>199</v>
      </c>
      <c r="E461">
        <v>3.5</v>
      </c>
      <c r="F461" s="3">
        <f t="shared" si="49"/>
        <v>4.5</v>
      </c>
      <c r="G461" s="3">
        <v>5</v>
      </c>
      <c r="H461">
        <v>1</v>
      </c>
      <c r="I461" t="s">
        <v>29</v>
      </c>
      <c r="J461" s="4">
        <f t="shared" si="50"/>
        <v>4.5</v>
      </c>
      <c r="K461" s="4">
        <f t="shared" si="51"/>
        <v>3.5</v>
      </c>
      <c r="L461" s="4">
        <f t="shared" si="52"/>
        <v>5</v>
      </c>
      <c r="M461" s="4">
        <f t="shared" si="55"/>
        <v>3.8000000000000003</v>
      </c>
      <c r="N461" s="4">
        <f t="shared" si="53"/>
        <v>76.239999999999981</v>
      </c>
      <c r="O461" s="4">
        <f t="shared" si="54"/>
        <v>106.24999999999997</v>
      </c>
    </row>
    <row r="462" spans="1:15" x14ac:dyDescent="0.25">
      <c r="A462" s="5">
        <v>42061</v>
      </c>
      <c r="B462" s="1">
        <v>0.70138888888888884</v>
      </c>
      <c r="C462" t="s">
        <v>70</v>
      </c>
      <c r="D462" t="s">
        <v>197</v>
      </c>
      <c r="E462">
        <v>2.5</v>
      </c>
      <c r="F462" s="3">
        <f t="shared" si="49"/>
        <v>3.5</v>
      </c>
      <c r="G462" s="3">
        <v>3.6</v>
      </c>
      <c r="H462">
        <v>3</v>
      </c>
      <c r="I462" t="s">
        <v>24</v>
      </c>
      <c r="J462" s="4">
        <f t="shared" si="50"/>
        <v>0</v>
      </c>
      <c r="K462" s="4">
        <f t="shared" si="51"/>
        <v>-1</v>
      </c>
      <c r="L462" s="4">
        <f t="shared" si="52"/>
        <v>0</v>
      </c>
      <c r="M462" s="4">
        <f t="shared" si="55"/>
        <v>-1</v>
      </c>
      <c r="N462" s="4">
        <f t="shared" si="53"/>
        <v>75.239999999999981</v>
      </c>
      <c r="O462" s="4">
        <f t="shared" si="54"/>
        <v>105.24999999999997</v>
      </c>
    </row>
    <row r="463" spans="1:15" x14ac:dyDescent="0.25">
      <c r="A463" s="5">
        <v>42065</v>
      </c>
      <c r="B463" s="1">
        <v>0.63194444444444442</v>
      </c>
      <c r="C463" t="s">
        <v>14</v>
      </c>
      <c r="D463" t="s">
        <v>198</v>
      </c>
      <c r="E463">
        <v>1.25</v>
      </c>
      <c r="F463" s="3">
        <f t="shared" si="49"/>
        <v>2.25</v>
      </c>
      <c r="G463" s="3">
        <v>2.2599999999999998</v>
      </c>
      <c r="H463">
        <v>2</v>
      </c>
      <c r="I463" t="s">
        <v>13</v>
      </c>
      <c r="J463" s="4">
        <f t="shared" si="50"/>
        <v>0</v>
      </c>
      <c r="K463" s="4">
        <f t="shared" si="51"/>
        <v>-1</v>
      </c>
      <c r="L463" s="4">
        <f t="shared" si="52"/>
        <v>0</v>
      </c>
      <c r="M463" s="4">
        <f t="shared" si="55"/>
        <v>-1</v>
      </c>
      <c r="N463" s="4">
        <f t="shared" si="53"/>
        <v>74.239999999999981</v>
      </c>
      <c r="O463" s="4">
        <f t="shared" si="54"/>
        <v>104.24999999999997</v>
      </c>
    </row>
    <row r="464" spans="1:15" x14ac:dyDescent="0.25">
      <c r="A464" s="5">
        <v>42068</v>
      </c>
      <c r="B464" s="1">
        <v>0.84375</v>
      </c>
      <c r="C464" t="s">
        <v>11</v>
      </c>
      <c r="D464" t="s">
        <v>197</v>
      </c>
      <c r="E464">
        <v>2.25</v>
      </c>
      <c r="F464" s="3">
        <f t="shared" si="49"/>
        <v>3.25</v>
      </c>
      <c r="G464" s="3">
        <v>3.3</v>
      </c>
      <c r="H464">
        <v>5</v>
      </c>
      <c r="I464" t="s">
        <v>24</v>
      </c>
      <c r="J464" s="4">
        <f t="shared" si="50"/>
        <v>0</v>
      </c>
      <c r="K464" s="4">
        <f t="shared" si="51"/>
        <v>-1</v>
      </c>
      <c r="L464" s="4">
        <f t="shared" si="52"/>
        <v>0</v>
      </c>
      <c r="M464" s="4">
        <f t="shared" si="55"/>
        <v>-1</v>
      </c>
      <c r="N464" s="4">
        <f t="shared" si="53"/>
        <v>73.239999999999981</v>
      </c>
      <c r="O464" s="4">
        <f t="shared" si="54"/>
        <v>103.24999999999997</v>
      </c>
    </row>
    <row r="465" spans="1:15" x14ac:dyDescent="0.25">
      <c r="A465" s="5">
        <v>42068</v>
      </c>
      <c r="B465" s="1">
        <v>0.68402777777777779</v>
      </c>
      <c r="C465" t="s">
        <v>70</v>
      </c>
      <c r="D465" t="s">
        <v>97</v>
      </c>
      <c r="E465">
        <v>1.75</v>
      </c>
      <c r="F465" s="3">
        <f t="shared" si="49"/>
        <v>2.75</v>
      </c>
      <c r="G465" s="3">
        <v>2.75</v>
      </c>
      <c r="H465">
        <v>1</v>
      </c>
      <c r="I465" t="s">
        <v>87</v>
      </c>
      <c r="J465" s="4">
        <f t="shared" si="50"/>
        <v>2.75</v>
      </c>
      <c r="K465" s="4">
        <f t="shared" si="51"/>
        <v>1.75</v>
      </c>
      <c r="L465" s="4">
        <f t="shared" si="52"/>
        <v>2.75</v>
      </c>
      <c r="M465" s="4">
        <f t="shared" si="55"/>
        <v>1.6625000000000001</v>
      </c>
      <c r="N465" s="4">
        <f t="shared" si="53"/>
        <v>74.989999999999981</v>
      </c>
      <c r="O465" s="4">
        <f t="shared" si="54"/>
        <v>104.91249999999997</v>
      </c>
    </row>
    <row r="466" spans="1:15" x14ac:dyDescent="0.25">
      <c r="A466" s="5">
        <v>42069</v>
      </c>
      <c r="B466" s="1">
        <v>0.76041666666666663</v>
      </c>
      <c r="C466" t="s">
        <v>14</v>
      </c>
      <c r="D466" t="s">
        <v>196</v>
      </c>
      <c r="E466">
        <v>1.25</v>
      </c>
      <c r="F466" s="3">
        <f t="shared" si="49"/>
        <v>2.25</v>
      </c>
      <c r="G466" s="3">
        <v>2.4</v>
      </c>
      <c r="H466">
        <v>5</v>
      </c>
      <c r="I466" t="s">
        <v>56</v>
      </c>
      <c r="J466" s="4">
        <f t="shared" si="50"/>
        <v>0</v>
      </c>
      <c r="K466" s="4">
        <f t="shared" si="51"/>
        <v>-1</v>
      </c>
      <c r="L466" s="4">
        <f t="shared" si="52"/>
        <v>0</v>
      </c>
      <c r="M466" s="4">
        <f t="shared" si="55"/>
        <v>-1</v>
      </c>
      <c r="N466" s="4">
        <f t="shared" si="53"/>
        <v>73.989999999999981</v>
      </c>
      <c r="O466" s="4">
        <f t="shared" si="54"/>
        <v>103.91249999999997</v>
      </c>
    </row>
    <row r="467" spans="1:15" x14ac:dyDescent="0.25">
      <c r="A467" s="5">
        <v>42070</v>
      </c>
      <c r="B467" s="1">
        <v>0.61805555555555558</v>
      </c>
      <c r="C467" t="s">
        <v>14</v>
      </c>
      <c r="D467" t="s">
        <v>75</v>
      </c>
      <c r="E467">
        <v>4</v>
      </c>
      <c r="F467" s="3">
        <f t="shared" si="49"/>
        <v>5</v>
      </c>
      <c r="G467" s="3">
        <v>6.71</v>
      </c>
      <c r="H467">
        <v>1</v>
      </c>
      <c r="I467" t="s">
        <v>29</v>
      </c>
      <c r="J467" s="4">
        <f t="shared" si="50"/>
        <v>5</v>
      </c>
      <c r="K467" s="4">
        <f t="shared" si="51"/>
        <v>4</v>
      </c>
      <c r="L467" s="4">
        <f t="shared" si="52"/>
        <v>6.71</v>
      </c>
      <c r="M467" s="4">
        <f t="shared" si="55"/>
        <v>5.4245000000000001</v>
      </c>
      <c r="N467" s="4">
        <f t="shared" si="53"/>
        <v>77.989999999999981</v>
      </c>
      <c r="O467" s="4">
        <f t="shared" si="54"/>
        <v>109.33699999999996</v>
      </c>
    </row>
    <row r="468" spans="1:15" x14ac:dyDescent="0.25">
      <c r="A468" s="5">
        <v>42074</v>
      </c>
      <c r="B468" s="1">
        <v>0.78472222222222221</v>
      </c>
      <c r="C468" t="s">
        <v>6</v>
      </c>
      <c r="D468" t="s">
        <v>194</v>
      </c>
      <c r="E468">
        <v>0.5</v>
      </c>
      <c r="F468" s="3">
        <f t="shared" si="49"/>
        <v>1.5</v>
      </c>
      <c r="G468" s="3">
        <v>1.53</v>
      </c>
      <c r="H468">
        <v>1</v>
      </c>
      <c r="I468" t="s">
        <v>5</v>
      </c>
      <c r="J468" s="4">
        <f t="shared" si="50"/>
        <v>1.5</v>
      </c>
      <c r="K468" s="4">
        <f t="shared" si="51"/>
        <v>0.5</v>
      </c>
      <c r="L468" s="4">
        <f t="shared" si="52"/>
        <v>1.53</v>
      </c>
      <c r="M468" s="4">
        <f t="shared" si="55"/>
        <v>0.50349999999999995</v>
      </c>
      <c r="N468" s="4">
        <f t="shared" si="53"/>
        <v>78.489999999999981</v>
      </c>
      <c r="O468" s="4">
        <f t="shared" si="54"/>
        <v>109.84049999999996</v>
      </c>
    </row>
    <row r="469" spans="1:15" x14ac:dyDescent="0.25">
      <c r="A469" s="5">
        <v>42074</v>
      </c>
      <c r="B469" s="1">
        <v>0.71180555555555547</v>
      </c>
      <c r="C469" t="s">
        <v>70</v>
      </c>
      <c r="D469" t="s">
        <v>195</v>
      </c>
      <c r="E469">
        <v>1.38</v>
      </c>
      <c r="F469" s="3">
        <f t="shared" si="49"/>
        <v>2.38</v>
      </c>
      <c r="G469" s="3">
        <v>2.4</v>
      </c>
      <c r="H469">
        <v>6</v>
      </c>
      <c r="I469" t="s">
        <v>24</v>
      </c>
      <c r="J469" s="4">
        <f t="shared" si="50"/>
        <v>0</v>
      </c>
      <c r="K469" s="4">
        <f t="shared" si="51"/>
        <v>-1</v>
      </c>
      <c r="L469" s="4">
        <f t="shared" si="52"/>
        <v>0</v>
      </c>
      <c r="M469" s="4">
        <f t="shared" si="55"/>
        <v>-1</v>
      </c>
      <c r="N469" s="4">
        <f t="shared" si="53"/>
        <v>77.489999999999981</v>
      </c>
      <c r="O469" s="4">
        <f t="shared" si="54"/>
        <v>108.84049999999996</v>
      </c>
    </row>
    <row r="470" spans="1:15" x14ac:dyDescent="0.25">
      <c r="A470" s="5">
        <v>42076</v>
      </c>
      <c r="B470" s="1">
        <v>0.82291666666666663</v>
      </c>
      <c r="C470" t="s">
        <v>14</v>
      </c>
      <c r="D470" t="s">
        <v>193</v>
      </c>
      <c r="E470">
        <v>1.88</v>
      </c>
      <c r="F470" s="3">
        <f t="shared" si="49"/>
        <v>2.88</v>
      </c>
      <c r="G470" s="3">
        <v>3.18</v>
      </c>
      <c r="H470">
        <v>1</v>
      </c>
      <c r="I470" t="s">
        <v>5</v>
      </c>
      <c r="J470" s="4">
        <f t="shared" si="50"/>
        <v>2.88</v>
      </c>
      <c r="K470" s="4">
        <f t="shared" si="51"/>
        <v>1.88</v>
      </c>
      <c r="L470" s="4">
        <f t="shared" si="52"/>
        <v>3.18</v>
      </c>
      <c r="M470" s="4">
        <f t="shared" si="55"/>
        <v>2.0710000000000002</v>
      </c>
      <c r="N470" s="4">
        <f t="shared" si="53"/>
        <v>79.369999999999976</v>
      </c>
      <c r="O470" s="4">
        <f t="shared" si="54"/>
        <v>110.91149999999996</v>
      </c>
    </row>
    <row r="471" spans="1:15" x14ac:dyDescent="0.25">
      <c r="A471" s="5">
        <v>42077</v>
      </c>
      <c r="B471" s="1">
        <v>0.84375</v>
      </c>
      <c r="C471" t="s">
        <v>14</v>
      </c>
      <c r="D471" t="s">
        <v>192</v>
      </c>
      <c r="E471">
        <v>1.5</v>
      </c>
      <c r="F471" s="3">
        <f t="shared" si="49"/>
        <v>2.5</v>
      </c>
      <c r="G471" s="3">
        <v>2.72</v>
      </c>
      <c r="H471">
        <v>2</v>
      </c>
      <c r="I471" t="s">
        <v>46</v>
      </c>
      <c r="J471" s="4">
        <f t="shared" si="50"/>
        <v>0</v>
      </c>
      <c r="K471" s="4">
        <f t="shared" si="51"/>
        <v>-1</v>
      </c>
      <c r="L471" s="4">
        <f t="shared" si="52"/>
        <v>0</v>
      </c>
      <c r="M471" s="4">
        <f t="shared" si="55"/>
        <v>-1</v>
      </c>
      <c r="N471" s="4">
        <f t="shared" si="53"/>
        <v>78.369999999999976</v>
      </c>
      <c r="O471" s="4">
        <f t="shared" si="54"/>
        <v>109.91149999999996</v>
      </c>
    </row>
    <row r="472" spans="1:15" x14ac:dyDescent="0.25">
      <c r="A472" s="5">
        <v>42079</v>
      </c>
      <c r="B472" s="1">
        <v>0.64583333333333337</v>
      </c>
      <c r="C472" t="s">
        <v>11</v>
      </c>
      <c r="D472" t="s">
        <v>185</v>
      </c>
      <c r="E472">
        <v>0.67</v>
      </c>
      <c r="F472" s="3">
        <f t="shared" si="49"/>
        <v>1.67</v>
      </c>
      <c r="G472" s="3">
        <v>1.73</v>
      </c>
      <c r="H472">
        <v>3</v>
      </c>
      <c r="I472" t="s">
        <v>5</v>
      </c>
      <c r="J472" s="4">
        <f t="shared" si="50"/>
        <v>0</v>
      </c>
      <c r="K472" s="4">
        <f t="shared" si="51"/>
        <v>-1</v>
      </c>
      <c r="L472" s="4">
        <f t="shared" si="52"/>
        <v>0</v>
      </c>
      <c r="M472" s="4">
        <f t="shared" si="55"/>
        <v>-1</v>
      </c>
      <c r="N472" s="4">
        <f t="shared" si="53"/>
        <v>77.369999999999976</v>
      </c>
      <c r="O472" s="4">
        <f t="shared" si="54"/>
        <v>108.91149999999996</v>
      </c>
    </row>
    <row r="473" spans="1:15" x14ac:dyDescent="0.25">
      <c r="A473" s="5">
        <v>42081</v>
      </c>
      <c r="B473" s="1">
        <v>0.80208333333333337</v>
      </c>
      <c r="C473" t="s">
        <v>6</v>
      </c>
      <c r="D473" t="s">
        <v>88</v>
      </c>
      <c r="E473">
        <v>3.5</v>
      </c>
      <c r="F473" s="3">
        <f t="shared" si="49"/>
        <v>4.5</v>
      </c>
      <c r="G473" s="3">
        <v>4.5999999999999996</v>
      </c>
      <c r="H473">
        <v>6</v>
      </c>
      <c r="I473" t="s">
        <v>46</v>
      </c>
      <c r="J473" s="4">
        <f t="shared" si="50"/>
        <v>0</v>
      </c>
      <c r="K473" s="4">
        <f t="shared" si="51"/>
        <v>-1</v>
      </c>
      <c r="L473" s="4">
        <f t="shared" si="52"/>
        <v>0</v>
      </c>
      <c r="M473" s="4">
        <f t="shared" si="55"/>
        <v>-1</v>
      </c>
      <c r="N473" s="4">
        <f t="shared" si="53"/>
        <v>76.369999999999976</v>
      </c>
      <c r="O473" s="4">
        <f t="shared" si="54"/>
        <v>107.91149999999996</v>
      </c>
    </row>
    <row r="474" spans="1:15" x14ac:dyDescent="0.25">
      <c r="A474" s="5">
        <v>42081</v>
      </c>
      <c r="B474" s="1">
        <v>0.76041666666666663</v>
      </c>
      <c r="C474" t="s">
        <v>6</v>
      </c>
      <c r="D474" t="s">
        <v>191</v>
      </c>
      <c r="E474">
        <v>1.75</v>
      </c>
      <c r="F474" s="3">
        <f t="shared" si="49"/>
        <v>2.75</v>
      </c>
      <c r="G474" s="3">
        <v>2.85</v>
      </c>
      <c r="H474">
        <v>1</v>
      </c>
      <c r="I474" t="s">
        <v>5</v>
      </c>
      <c r="J474" s="4">
        <f t="shared" si="50"/>
        <v>2.75</v>
      </c>
      <c r="K474" s="4">
        <f t="shared" si="51"/>
        <v>1.75</v>
      </c>
      <c r="L474" s="4">
        <f t="shared" si="52"/>
        <v>2.85</v>
      </c>
      <c r="M474" s="4">
        <f t="shared" si="55"/>
        <v>1.7575000000000003</v>
      </c>
      <c r="N474" s="4">
        <f t="shared" si="53"/>
        <v>78.119999999999976</v>
      </c>
      <c r="O474" s="4">
        <f t="shared" si="54"/>
        <v>109.66899999999995</v>
      </c>
    </row>
    <row r="475" spans="1:15" x14ac:dyDescent="0.25">
      <c r="A475" s="5">
        <v>42081</v>
      </c>
      <c r="B475" s="1">
        <v>0.69097222222222221</v>
      </c>
      <c r="C475" t="s">
        <v>11</v>
      </c>
      <c r="D475" t="s">
        <v>183</v>
      </c>
      <c r="E475">
        <v>2.75</v>
      </c>
      <c r="F475" s="3">
        <f t="shared" si="49"/>
        <v>3.75</v>
      </c>
      <c r="G475" s="3">
        <v>3.98</v>
      </c>
      <c r="H475">
        <v>1</v>
      </c>
      <c r="I475" t="s">
        <v>20</v>
      </c>
      <c r="J475" s="4">
        <f t="shared" si="50"/>
        <v>3.75</v>
      </c>
      <c r="K475" s="4">
        <f t="shared" si="51"/>
        <v>2.75</v>
      </c>
      <c r="L475" s="4">
        <f t="shared" si="52"/>
        <v>3.98</v>
      </c>
      <c r="M475" s="4">
        <f t="shared" si="55"/>
        <v>2.831</v>
      </c>
      <c r="N475" s="4">
        <f t="shared" si="53"/>
        <v>80.869999999999976</v>
      </c>
      <c r="O475" s="4">
        <f t="shared" si="54"/>
        <v>112.49999999999996</v>
      </c>
    </row>
    <row r="476" spans="1:15" x14ac:dyDescent="0.25">
      <c r="A476" s="5">
        <v>42081</v>
      </c>
      <c r="B476" s="1">
        <v>0.59722222222222221</v>
      </c>
      <c r="C476" t="s">
        <v>11</v>
      </c>
      <c r="D476" t="s">
        <v>167</v>
      </c>
      <c r="E476">
        <v>3.5</v>
      </c>
      <c r="F476" s="3">
        <f t="shared" si="49"/>
        <v>4.5</v>
      </c>
      <c r="G476" s="3">
        <v>5.0999999999999996</v>
      </c>
      <c r="H476">
        <v>7</v>
      </c>
      <c r="I476" t="s">
        <v>13</v>
      </c>
      <c r="J476" s="4">
        <f t="shared" si="50"/>
        <v>0</v>
      </c>
      <c r="K476" s="4">
        <f t="shared" si="51"/>
        <v>-1</v>
      </c>
      <c r="L476" s="4">
        <f t="shared" si="52"/>
        <v>0</v>
      </c>
      <c r="M476" s="4">
        <f t="shared" si="55"/>
        <v>-1</v>
      </c>
      <c r="N476" s="4">
        <f t="shared" si="53"/>
        <v>79.869999999999976</v>
      </c>
      <c r="O476" s="4">
        <f t="shared" si="54"/>
        <v>111.49999999999996</v>
      </c>
    </row>
    <row r="477" spans="1:15" x14ac:dyDescent="0.25">
      <c r="A477" s="5">
        <v>42083</v>
      </c>
      <c r="B477" s="1">
        <v>0.59722222222222221</v>
      </c>
      <c r="C477" t="s">
        <v>27</v>
      </c>
      <c r="D477" t="s">
        <v>190</v>
      </c>
      <c r="E477">
        <v>0.91</v>
      </c>
      <c r="F477" s="3">
        <f t="shared" si="49"/>
        <v>1.9100000000000001</v>
      </c>
      <c r="G477" s="3">
        <v>1.92</v>
      </c>
      <c r="H477">
        <v>1</v>
      </c>
      <c r="I477" t="s">
        <v>42</v>
      </c>
      <c r="J477" s="4">
        <f t="shared" si="50"/>
        <v>1.9100000000000001</v>
      </c>
      <c r="K477" s="4">
        <f t="shared" si="51"/>
        <v>0.91000000000000014</v>
      </c>
      <c r="L477" s="4">
        <f t="shared" si="52"/>
        <v>1.92</v>
      </c>
      <c r="M477" s="4">
        <f t="shared" si="55"/>
        <v>0.874</v>
      </c>
      <c r="N477" s="4">
        <f t="shared" si="53"/>
        <v>80.779999999999973</v>
      </c>
      <c r="O477" s="4">
        <f t="shared" si="54"/>
        <v>112.37399999999995</v>
      </c>
    </row>
    <row r="478" spans="1:15" x14ac:dyDescent="0.25">
      <c r="A478" s="5">
        <v>42088</v>
      </c>
      <c r="B478" s="1">
        <v>0.80208333333333337</v>
      </c>
      <c r="C478" t="s">
        <v>6</v>
      </c>
      <c r="D478" t="s">
        <v>189</v>
      </c>
      <c r="E478">
        <v>2</v>
      </c>
      <c r="F478" s="3">
        <f t="shared" si="49"/>
        <v>3</v>
      </c>
      <c r="G478" s="3">
        <v>3.3</v>
      </c>
      <c r="H478">
        <v>4</v>
      </c>
      <c r="I478" t="s">
        <v>5</v>
      </c>
      <c r="J478" s="4">
        <f t="shared" si="50"/>
        <v>0</v>
      </c>
      <c r="K478" s="4">
        <f t="shared" si="51"/>
        <v>-1</v>
      </c>
      <c r="L478" s="4">
        <f t="shared" si="52"/>
        <v>0</v>
      </c>
      <c r="M478" s="4">
        <f t="shared" si="55"/>
        <v>-1</v>
      </c>
      <c r="N478" s="4">
        <f t="shared" si="53"/>
        <v>79.779999999999973</v>
      </c>
      <c r="O478" s="4">
        <f t="shared" si="54"/>
        <v>111.37399999999995</v>
      </c>
    </row>
    <row r="479" spans="1:15" x14ac:dyDescent="0.25">
      <c r="A479" s="5">
        <v>42089</v>
      </c>
      <c r="B479" s="1">
        <v>0.78125</v>
      </c>
      <c r="C479" t="s">
        <v>11</v>
      </c>
      <c r="D479" t="s">
        <v>12</v>
      </c>
      <c r="E479">
        <v>1.88</v>
      </c>
      <c r="F479" s="3">
        <f t="shared" si="49"/>
        <v>2.88</v>
      </c>
      <c r="G479" s="3">
        <v>2.9</v>
      </c>
      <c r="H479">
        <v>1</v>
      </c>
      <c r="I479" t="s">
        <v>13</v>
      </c>
      <c r="J479" s="4">
        <f t="shared" si="50"/>
        <v>2.88</v>
      </c>
      <c r="K479" s="4">
        <f t="shared" si="51"/>
        <v>1.88</v>
      </c>
      <c r="L479" s="4">
        <f t="shared" si="52"/>
        <v>2.9</v>
      </c>
      <c r="M479" s="4">
        <f t="shared" si="55"/>
        <v>1.8049999999999999</v>
      </c>
      <c r="N479" s="4">
        <f t="shared" si="53"/>
        <v>81.659999999999968</v>
      </c>
      <c r="O479" s="4">
        <f t="shared" si="54"/>
        <v>113.17899999999996</v>
      </c>
    </row>
    <row r="480" spans="1:15" x14ac:dyDescent="0.25">
      <c r="A480" s="5">
        <v>42091</v>
      </c>
      <c r="B480" s="1">
        <v>0.57291666666666663</v>
      </c>
      <c r="C480" t="s">
        <v>6</v>
      </c>
      <c r="D480" t="s">
        <v>180</v>
      </c>
      <c r="E480">
        <v>0.67</v>
      </c>
      <c r="F480" s="3">
        <f t="shared" si="49"/>
        <v>1.67</v>
      </c>
      <c r="G480" s="3">
        <v>1.7</v>
      </c>
      <c r="H480">
        <v>2</v>
      </c>
      <c r="I480" t="s">
        <v>5</v>
      </c>
      <c r="J480" s="4">
        <f t="shared" si="50"/>
        <v>0</v>
      </c>
      <c r="K480" s="4">
        <f t="shared" si="51"/>
        <v>-1</v>
      </c>
      <c r="L480" s="4">
        <f t="shared" si="52"/>
        <v>0</v>
      </c>
      <c r="M480" s="4">
        <f t="shared" si="55"/>
        <v>-1</v>
      </c>
      <c r="N480" s="4">
        <f t="shared" si="53"/>
        <v>80.659999999999968</v>
      </c>
      <c r="O480" s="4">
        <f t="shared" si="54"/>
        <v>112.17899999999996</v>
      </c>
    </row>
    <row r="481" spans="1:15" x14ac:dyDescent="0.25">
      <c r="A481" s="5">
        <v>42094</v>
      </c>
      <c r="B481" s="1">
        <v>0.71180555555555547</v>
      </c>
      <c r="C481" t="s">
        <v>70</v>
      </c>
      <c r="D481" t="s">
        <v>187</v>
      </c>
      <c r="E481">
        <v>3</v>
      </c>
      <c r="F481" s="3">
        <f t="shared" si="49"/>
        <v>4</v>
      </c>
      <c r="G481" s="3">
        <v>4.4000000000000004</v>
      </c>
      <c r="H481">
        <v>3</v>
      </c>
      <c r="I481" t="s">
        <v>56</v>
      </c>
      <c r="J481" s="4">
        <f t="shared" si="50"/>
        <v>0</v>
      </c>
      <c r="K481" s="4">
        <f t="shared" si="51"/>
        <v>-1</v>
      </c>
      <c r="L481" s="4">
        <f t="shared" si="52"/>
        <v>0</v>
      </c>
      <c r="M481" s="4">
        <f t="shared" si="55"/>
        <v>-1</v>
      </c>
      <c r="N481" s="4">
        <f t="shared" si="53"/>
        <v>79.659999999999968</v>
      </c>
      <c r="O481" s="4">
        <f t="shared" si="54"/>
        <v>111.17899999999996</v>
      </c>
    </row>
    <row r="482" spans="1:15" x14ac:dyDescent="0.25">
      <c r="A482" s="5">
        <v>42094</v>
      </c>
      <c r="B482" s="1">
        <v>0.6875</v>
      </c>
      <c r="C482" t="s">
        <v>70</v>
      </c>
      <c r="D482" t="s">
        <v>188</v>
      </c>
      <c r="E482">
        <v>1.88</v>
      </c>
      <c r="F482" s="3">
        <f t="shared" si="49"/>
        <v>2.88</v>
      </c>
      <c r="G482" s="3">
        <v>3.1</v>
      </c>
      <c r="H482">
        <v>1</v>
      </c>
      <c r="I482" t="s">
        <v>56</v>
      </c>
      <c r="J482" s="4">
        <f t="shared" si="50"/>
        <v>2.88</v>
      </c>
      <c r="K482" s="4">
        <f t="shared" si="51"/>
        <v>1.88</v>
      </c>
      <c r="L482" s="4">
        <f t="shared" si="52"/>
        <v>3.1</v>
      </c>
      <c r="M482" s="4">
        <f t="shared" si="55"/>
        <v>1.9950000000000001</v>
      </c>
      <c r="N482" s="4">
        <f t="shared" si="53"/>
        <v>81.539999999999964</v>
      </c>
      <c r="O482" s="4">
        <f t="shared" si="54"/>
        <v>113.17399999999996</v>
      </c>
    </row>
    <row r="483" spans="1:15" x14ac:dyDescent="0.25">
      <c r="A483" s="5">
        <v>42098</v>
      </c>
      <c r="B483" s="1">
        <v>0.69097222222222221</v>
      </c>
      <c r="C483" t="s">
        <v>6</v>
      </c>
      <c r="D483" t="s">
        <v>186</v>
      </c>
      <c r="E483">
        <v>0.83</v>
      </c>
      <c r="F483" s="3">
        <f t="shared" si="49"/>
        <v>1.83</v>
      </c>
      <c r="G483" s="3">
        <v>2.0099999999999998</v>
      </c>
      <c r="H483">
        <v>1</v>
      </c>
      <c r="I483" t="s">
        <v>5</v>
      </c>
      <c r="J483" s="4">
        <f t="shared" si="50"/>
        <v>1.83</v>
      </c>
      <c r="K483" s="4">
        <f t="shared" si="51"/>
        <v>0.83000000000000007</v>
      </c>
      <c r="L483" s="4">
        <f t="shared" si="52"/>
        <v>2.0099999999999998</v>
      </c>
      <c r="M483" s="4">
        <f t="shared" si="55"/>
        <v>0.9594999999999998</v>
      </c>
      <c r="N483" s="4">
        <f t="shared" si="53"/>
        <v>82.369999999999962</v>
      </c>
      <c r="O483" s="4">
        <f t="shared" si="54"/>
        <v>114.13349999999997</v>
      </c>
    </row>
    <row r="484" spans="1:15" x14ac:dyDescent="0.25">
      <c r="A484" s="5">
        <v>42101</v>
      </c>
      <c r="B484" s="1">
        <v>0.59722222222222221</v>
      </c>
      <c r="C484" t="s">
        <v>11</v>
      </c>
      <c r="D484" t="s">
        <v>169</v>
      </c>
      <c r="E484">
        <v>0.5</v>
      </c>
      <c r="F484" s="3">
        <f t="shared" si="49"/>
        <v>1.5</v>
      </c>
      <c r="G484" s="3">
        <v>1.47</v>
      </c>
      <c r="H484">
        <v>1</v>
      </c>
      <c r="I484" t="s">
        <v>5</v>
      </c>
      <c r="J484" s="4">
        <f t="shared" si="50"/>
        <v>1.5</v>
      </c>
      <c r="K484" s="4">
        <f t="shared" si="51"/>
        <v>0.5</v>
      </c>
      <c r="L484" s="4">
        <f t="shared" si="52"/>
        <v>1.47</v>
      </c>
      <c r="M484" s="4">
        <f t="shared" si="55"/>
        <v>0.44649999999999995</v>
      </c>
      <c r="N484" s="4">
        <f t="shared" si="53"/>
        <v>82.869999999999962</v>
      </c>
      <c r="O484" s="4">
        <f t="shared" si="54"/>
        <v>114.57999999999997</v>
      </c>
    </row>
    <row r="485" spans="1:15" x14ac:dyDescent="0.25">
      <c r="A485" s="5">
        <v>42101</v>
      </c>
      <c r="B485" s="1">
        <v>0.59027777777777779</v>
      </c>
      <c r="C485" t="s">
        <v>27</v>
      </c>
      <c r="D485" t="s">
        <v>185</v>
      </c>
      <c r="E485">
        <v>0.56999999999999995</v>
      </c>
      <c r="F485" s="3">
        <f t="shared" si="49"/>
        <v>1.5699999999999998</v>
      </c>
      <c r="G485" s="3">
        <v>1.61</v>
      </c>
      <c r="H485">
        <v>1</v>
      </c>
      <c r="I485" t="s">
        <v>5</v>
      </c>
      <c r="J485" s="4">
        <f t="shared" si="50"/>
        <v>1.5699999999999998</v>
      </c>
      <c r="K485" s="4">
        <f t="shared" si="51"/>
        <v>0.56999999999999984</v>
      </c>
      <c r="L485" s="4">
        <f t="shared" si="52"/>
        <v>1.61</v>
      </c>
      <c r="M485" s="4">
        <f t="shared" si="55"/>
        <v>0.57950000000000013</v>
      </c>
      <c r="N485" s="4">
        <f t="shared" si="53"/>
        <v>83.439999999999955</v>
      </c>
      <c r="O485" s="4">
        <f t="shared" si="54"/>
        <v>115.15949999999997</v>
      </c>
    </row>
    <row r="486" spans="1:15" x14ac:dyDescent="0.25">
      <c r="A486" s="5">
        <v>42103</v>
      </c>
      <c r="B486" s="1">
        <v>0.86111111111111116</v>
      </c>
      <c r="C486" t="s">
        <v>11</v>
      </c>
      <c r="D486" t="s">
        <v>183</v>
      </c>
      <c r="E486">
        <v>0.44</v>
      </c>
      <c r="F486" s="3">
        <f t="shared" si="49"/>
        <v>1.44</v>
      </c>
      <c r="G486" s="3">
        <v>1.66</v>
      </c>
      <c r="H486">
        <v>1</v>
      </c>
      <c r="I486" t="s">
        <v>20</v>
      </c>
      <c r="J486" s="4">
        <f t="shared" si="50"/>
        <v>1.44</v>
      </c>
      <c r="K486" s="4">
        <f t="shared" si="51"/>
        <v>0.43999999999999995</v>
      </c>
      <c r="L486" s="4">
        <f t="shared" si="52"/>
        <v>1.66</v>
      </c>
      <c r="M486" s="4">
        <f t="shared" si="55"/>
        <v>0.62699999999999989</v>
      </c>
      <c r="N486" s="4">
        <f t="shared" si="53"/>
        <v>83.879999999999953</v>
      </c>
      <c r="O486" s="4">
        <f t="shared" si="54"/>
        <v>115.78649999999996</v>
      </c>
    </row>
    <row r="487" spans="1:15" x14ac:dyDescent="0.25">
      <c r="A487" s="5">
        <v>42103</v>
      </c>
      <c r="B487" s="1">
        <v>0.75694444444444453</v>
      </c>
      <c r="C487" t="s">
        <v>11</v>
      </c>
      <c r="D487" t="s">
        <v>184</v>
      </c>
      <c r="E487">
        <v>0.62</v>
      </c>
      <c r="F487" s="3">
        <f t="shared" si="49"/>
        <v>1.62</v>
      </c>
      <c r="G487" s="3">
        <v>1.62</v>
      </c>
      <c r="H487">
        <v>1</v>
      </c>
      <c r="I487" t="s">
        <v>5</v>
      </c>
      <c r="J487" s="4">
        <f t="shared" si="50"/>
        <v>1.62</v>
      </c>
      <c r="K487" s="4">
        <f t="shared" si="51"/>
        <v>0.62000000000000011</v>
      </c>
      <c r="L487" s="4">
        <f t="shared" si="52"/>
        <v>1.62</v>
      </c>
      <c r="M487" s="4">
        <f t="shared" si="55"/>
        <v>0.58900000000000008</v>
      </c>
      <c r="N487" s="4">
        <f t="shared" si="53"/>
        <v>84.499999999999957</v>
      </c>
      <c r="O487" s="4">
        <f t="shared" si="54"/>
        <v>116.37549999999996</v>
      </c>
    </row>
    <row r="488" spans="1:15" x14ac:dyDescent="0.25">
      <c r="A488" s="5">
        <v>42110</v>
      </c>
      <c r="B488" s="1">
        <v>0.84722222222222221</v>
      </c>
      <c r="C488" t="s">
        <v>11</v>
      </c>
      <c r="D488" t="s">
        <v>168</v>
      </c>
      <c r="E488">
        <v>0.25</v>
      </c>
      <c r="F488" s="3">
        <f t="shared" si="49"/>
        <v>1.25</v>
      </c>
      <c r="G488" s="3">
        <v>1.28</v>
      </c>
      <c r="H488">
        <v>1</v>
      </c>
      <c r="I488" t="s">
        <v>24</v>
      </c>
      <c r="J488" s="4">
        <f t="shared" si="50"/>
        <v>1.25</v>
      </c>
      <c r="K488" s="4">
        <f t="shared" si="51"/>
        <v>0.25</v>
      </c>
      <c r="L488" s="4">
        <f t="shared" si="52"/>
        <v>1.28</v>
      </c>
      <c r="M488" s="4">
        <f t="shared" si="55"/>
        <v>0.26600000000000001</v>
      </c>
      <c r="N488" s="4">
        <f t="shared" si="53"/>
        <v>84.749999999999957</v>
      </c>
      <c r="O488" s="4">
        <f t="shared" si="54"/>
        <v>116.64149999999997</v>
      </c>
    </row>
    <row r="489" spans="1:15" x14ac:dyDescent="0.25">
      <c r="A489" s="5">
        <v>42110</v>
      </c>
      <c r="B489" s="1">
        <v>0.78472222222222221</v>
      </c>
      <c r="C489" t="s">
        <v>11</v>
      </c>
      <c r="D489" t="s">
        <v>166</v>
      </c>
      <c r="E489">
        <v>0.73</v>
      </c>
      <c r="F489" s="3">
        <f t="shared" si="49"/>
        <v>1.73</v>
      </c>
      <c r="G489" s="3">
        <v>1.8</v>
      </c>
      <c r="H489">
        <v>1</v>
      </c>
      <c r="I489" t="s">
        <v>13</v>
      </c>
      <c r="J489" s="4">
        <f t="shared" si="50"/>
        <v>1.73</v>
      </c>
      <c r="K489" s="4">
        <f t="shared" si="51"/>
        <v>0.73</v>
      </c>
      <c r="L489" s="4">
        <f t="shared" si="52"/>
        <v>1.8</v>
      </c>
      <c r="M489" s="4">
        <f t="shared" si="55"/>
        <v>0.76</v>
      </c>
      <c r="N489" s="4">
        <f t="shared" si="53"/>
        <v>85.479999999999961</v>
      </c>
      <c r="O489" s="4">
        <f t="shared" si="54"/>
        <v>117.40149999999997</v>
      </c>
    </row>
    <row r="490" spans="1:15" x14ac:dyDescent="0.25">
      <c r="A490" s="5">
        <v>42112</v>
      </c>
      <c r="B490" s="1">
        <v>0.88194444444444453</v>
      </c>
      <c r="C490" t="s">
        <v>14</v>
      </c>
      <c r="D490" t="s">
        <v>181</v>
      </c>
      <c r="E490">
        <v>2.5</v>
      </c>
      <c r="F490" s="3">
        <f t="shared" si="49"/>
        <v>3.5</v>
      </c>
      <c r="G490" s="3">
        <v>4.0999999999999996</v>
      </c>
      <c r="H490">
        <v>5</v>
      </c>
      <c r="I490" t="s">
        <v>46</v>
      </c>
      <c r="J490" s="4">
        <f t="shared" si="50"/>
        <v>0</v>
      </c>
      <c r="K490" s="4">
        <f t="shared" si="51"/>
        <v>-1</v>
      </c>
      <c r="L490" s="4">
        <f t="shared" si="52"/>
        <v>0</v>
      </c>
      <c r="M490" s="4">
        <f t="shared" si="55"/>
        <v>-1</v>
      </c>
      <c r="N490" s="4">
        <f t="shared" si="53"/>
        <v>84.479999999999961</v>
      </c>
      <c r="O490" s="4">
        <f t="shared" si="54"/>
        <v>116.40149999999997</v>
      </c>
    </row>
    <row r="491" spans="1:15" x14ac:dyDescent="0.25">
      <c r="A491" s="5">
        <v>42112</v>
      </c>
      <c r="B491" s="1">
        <v>0.84027777777777779</v>
      </c>
      <c r="C491" t="s">
        <v>14</v>
      </c>
      <c r="D491" t="s">
        <v>182</v>
      </c>
      <c r="E491">
        <v>0.3</v>
      </c>
      <c r="F491" s="3">
        <f t="shared" si="49"/>
        <v>1.3</v>
      </c>
      <c r="G491" s="3">
        <v>1.35</v>
      </c>
      <c r="H491">
        <v>1</v>
      </c>
      <c r="I491" t="s">
        <v>8</v>
      </c>
      <c r="J491" s="4">
        <f t="shared" si="50"/>
        <v>1.3</v>
      </c>
      <c r="K491" s="4">
        <f t="shared" si="51"/>
        <v>0.30000000000000004</v>
      </c>
      <c r="L491" s="4">
        <f t="shared" si="52"/>
        <v>1.35</v>
      </c>
      <c r="M491" s="4">
        <f t="shared" si="55"/>
        <v>0.33250000000000007</v>
      </c>
      <c r="N491" s="4">
        <f t="shared" si="53"/>
        <v>84.779999999999959</v>
      </c>
      <c r="O491" s="4">
        <f t="shared" si="54"/>
        <v>116.73399999999997</v>
      </c>
    </row>
    <row r="492" spans="1:15" x14ac:dyDescent="0.25">
      <c r="A492" s="5">
        <v>42121</v>
      </c>
      <c r="B492" s="1">
        <v>0.76388888888888884</v>
      </c>
      <c r="C492" t="s">
        <v>14</v>
      </c>
      <c r="D492" t="s">
        <v>114</v>
      </c>
      <c r="E492">
        <v>3</v>
      </c>
      <c r="F492" s="3">
        <f t="shared" si="49"/>
        <v>4</v>
      </c>
      <c r="G492" s="3">
        <v>4.47</v>
      </c>
      <c r="H492">
        <v>3</v>
      </c>
      <c r="I492" t="s">
        <v>42</v>
      </c>
      <c r="J492" s="4">
        <f t="shared" si="50"/>
        <v>0</v>
      </c>
      <c r="K492" s="4">
        <f t="shared" si="51"/>
        <v>-1</v>
      </c>
      <c r="L492" s="4">
        <f t="shared" si="52"/>
        <v>0</v>
      </c>
      <c r="M492" s="4">
        <f t="shared" si="55"/>
        <v>-1</v>
      </c>
      <c r="N492" s="4">
        <f t="shared" si="53"/>
        <v>83.779999999999959</v>
      </c>
      <c r="O492" s="4">
        <f t="shared" si="54"/>
        <v>115.73399999999997</v>
      </c>
    </row>
    <row r="493" spans="1:15" x14ac:dyDescent="0.25">
      <c r="A493" s="5">
        <v>42121</v>
      </c>
      <c r="B493" s="1">
        <v>0.59375</v>
      </c>
      <c r="C493" t="s">
        <v>6</v>
      </c>
      <c r="D493" t="s">
        <v>174</v>
      </c>
      <c r="E493">
        <v>1.25</v>
      </c>
      <c r="F493" s="3">
        <f t="shared" si="49"/>
        <v>2.25</v>
      </c>
      <c r="G493" s="3">
        <v>2.31</v>
      </c>
      <c r="H493">
        <v>2</v>
      </c>
      <c r="I493" t="s">
        <v>5</v>
      </c>
      <c r="J493" s="4">
        <f t="shared" si="50"/>
        <v>0</v>
      </c>
      <c r="K493" s="4">
        <f t="shared" si="51"/>
        <v>-1</v>
      </c>
      <c r="L493" s="4">
        <f t="shared" si="52"/>
        <v>0</v>
      </c>
      <c r="M493" s="4">
        <f t="shared" si="55"/>
        <v>-1</v>
      </c>
      <c r="N493" s="4">
        <f t="shared" si="53"/>
        <v>82.779999999999959</v>
      </c>
      <c r="O493" s="4">
        <f t="shared" si="54"/>
        <v>114.73399999999997</v>
      </c>
    </row>
    <row r="494" spans="1:15" x14ac:dyDescent="0.25">
      <c r="A494" s="5">
        <v>42122</v>
      </c>
      <c r="B494" s="1">
        <v>0.81944444444444453</v>
      </c>
      <c r="C494" t="s">
        <v>11</v>
      </c>
      <c r="D494" t="s">
        <v>12</v>
      </c>
      <c r="E494">
        <v>1.25</v>
      </c>
      <c r="F494" s="3">
        <f t="shared" si="49"/>
        <v>2.25</v>
      </c>
      <c r="G494" s="3">
        <v>2.4</v>
      </c>
      <c r="H494">
        <v>3</v>
      </c>
      <c r="I494" t="s">
        <v>13</v>
      </c>
      <c r="J494" s="4">
        <f t="shared" si="50"/>
        <v>0</v>
      </c>
      <c r="K494" s="4">
        <f t="shared" si="51"/>
        <v>-1</v>
      </c>
      <c r="L494" s="4">
        <f t="shared" si="52"/>
        <v>0</v>
      </c>
      <c r="M494" s="4">
        <f t="shared" si="55"/>
        <v>-1</v>
      </c>
      <c r="N494" s="4">
        <f t="shared" si="53"/>
        <v>81.779999999999959</v>
      </c>
      <c r="O494" s="4">
        <f t="shared" si="54"/>
        <v>113.73399999999997</v>
      </c>
    </row>
    <row r="495" spans="1:15" x14ac:dyDescent="0.25">
      <c r="A495" s="5">
        <v>42122</v>
      </c>
      <c r="B495" s="1">
        <v>0.79513888888888884</v>
      </c>
      <c r="C495" t="s">
        <v>11</v>
      </c>
      <c r="D495" t="s">
        <v>179</v>
      </c>
      <c r="E495">
        <v>2.25</v>
      </c>
      <c r="F495" s="3">
        <f t="shared" si="49"/>
        <v>3.25</v>
      </c>
      <c r="G495" s="3">
        <v>3.56</v>
      </c>
      <c r="H495">
        <v>3</v>
      </c>
      <c r="I495" t="s">
        <v>13</v>
      </c>
      <c r="J495" s="4">
        <f t="shared" si="50"/>
        <v>0</v>
      </c>
      <c r="K495" s="4">
        <f t="shared" si="51"/>
        <v>-1</v>
      </c>
      <c r="L495" s="4">
        <f t="shared" si="52"/>
        <v>0</v>
      </c>
      <c r="M495" s="4">
        <f t="shared" si="55"/>
        <v>-1</v>
      </c>
      <c r="N495" s="4">
        <f t="shared" si="53"/>
        <v>80.779999999999959</v>
      </c>
      <c r="O495" s="4">
        <f t="shared" si="54"/>
        <v>112.73399999999997</v>
      </c>
    </row>
    <row r="496" spans="1:15" x14ac:dyDescent="0.25">
      <c r="A496" s="5">
        <v>42122</v>
      </c>
      <c r="B496" s="1">
        <v>0.77083333333333337</v>
      </c>
      <c r="C496" t="s">
        <v>11</v>
      </c>
      <c r="D496" t="s">
        <v>180</v>
      </c>
      <c r="E496">
        <v>0.73</v>
      </c>
      <c r="F496" s="3">
        <f t="shared" si="49"/>
        <v>1.73</v>
      </c>
      <c r="G496" s="3">
        <v>1.9</v>
      </c>
      <c r="H496">
        <v>3</v>
      </c>
      <c r="I496" t="s">
        <v>5</v>
      </c>
      <c r="J496" s="4">
        <f t="shared" si="50"/>
        <v>0</v>
      </c>
      <c r="K496" s="4">
        <f t="shared" si="51"/>
        <v>-1</v>
      </c>
      <c r="L496" s="4">
        <f t="shared" si="52"/>
        <v>0</v>
      </c>
      <c r="M496" s="4">
        <f t="shared" si="55"/>
        <v>-1</v>
      </c>
      <c r="N496" s="4">
        <f t="shared" si="53"/>
        <v>79.779999999999959</v>
      </c>
      <c r="O496" s="4">
        <f t="shared" si="54"/>
        <v>111.73399999999997</v>
      </c>
    </row>
    <row r="497" spans="1:15" x14ac:dyDescent="0.25">
      <c r="A497" s="5">
        <v>42123</v>
      </c>
      <c r="B497" s="1">
        <v>0.73958333333333337</v>
      </c>
      <c r="C497" t="s">
        <v>27</v>
      </c>
      <c r="D497" t="s">
        <v>177</v>
      </c>
      <c r="E497">
        <v>1.5</v>
      </c>
      <c r="F497" s="3">
        <f t="shared" si="49"/>
        <v>2.5</v>
      </c>
      <c r="G497" s="3">
        <v>2.66</v>
      </c>
      <c r="H497">
        <v>3</v>
      </c>
      <c r="I497" t="s">
        <v>29</v>
      </c>
      <c r="J497" s="4">
        <f t="shared" si="50"/>
        <v>0</v>
      </c>
      <c r="K497" s="4">
        <f t="shared" si="51"/>
        <v>-1</v>
      </c>
      <c r="L497" s="4">
        <f t="shared" si="52"/>
        <v>0</v>
      </c>
      <c r="M497" s="4">
        <f t="shared" si="55"/>
        <v>-1</v>
      </c>
      <c r="N497" s="4">
        <f t="shared" si="53"/>
        <v>78.779999999999959</v>
      </c>
      <c r="O497" s="4">
        <f t="shared" si="54"/>
        <v>110.73399999999997</v>
      </c>
    </row>
    <row r="498" spans="1:15" x14ac:dyDescent="0.25">
      <c r="A498" s="5">
        <v>42123</v>
      </c>
      <c r="B498" s="1">
        <v>0.71875</v>
      </c>
      <c r="C498" t="s">
        <v>27</v>
      </c>
      <c r="D498" t="s">
        <v>178</v>
      </c>
      <c r="E498">
        <v>0.4</v>
      </c>
      <c r="F498" s="3">
        <f t="shared" si="49"/>
        <v>1.4</v>
      </c>
      <c r="G498" s="3">
        <v>1.42</v>
      </c>
      <c r="H498">
        <v>1</v>
      </c>
      <c r="I498" t="s">
        <v>8</v>
      </c>
      <c r="J498" s="4">
        <f t="shared" si="50"/>
        <v>1.4</v>
      </c>
      <c r="K498" s="4">
        <f t="shared" si="51"/>
        <v>0.39999999999999991</v>
      </c>
      <c r="L498" s="4">
        <f t="shared" si="52"/>
        <v>1.42</v>
      </c>
      <c r="M498" s="4">
        <f t="shared" si="55"/>
        <v>0.39899999999999991</v>
      </c>
      <c r="N498" s="4">
        <f t="shared" si="53"/>
        <v>79.179999999999964</v>
      </c>
      <c r="O498" s="4">
        <f t="shared" si="54"/>
        <v>111.13299999999997</v>
      </c>
    </row>
    <row r="499" spans="1:15" x14ac:dyDescent="0.25">
      <c r="A499" s="5">
        <v>42124</v>
      </c>
      <c r="B499" s="1">
        <v>0.56597222222222221</v>
      </c>
      <c r="C499" t="s">
        <v>27</v>
      </c>
      <c r="D499" t="s">
        <v>176</v>
      </c>
      <c r="E499">
        <v>0.53</v>
      </c>
      <c r="F499" s="3">
        <f t="shared" si="49"/>
        <v>1.53</v>
      </c>
      <c r="G499" s="3">
        <v>1.59</v>
      </c>
      <c r="H499">
        <v>2</v>
      </c>
      <c r="I499" t="s">
        <v>5</v>
      </c>
      <c r="J499" s="4">
        <f t="shared" si="50"/>
        <v>0</v>
      </c>
      <c r="K499" s="4">
        <f t="shared" si="51"/>
        <v>-1</v>
      </c>
      <c r="L499" s="4">
        <f t="shared" si="52"/>
        <v>0</v>
      </c>
      <c r="M499" s="4">
        <f t="shared" si="55"/>
        <v>-1</v>
      </c>
      <c r="N499" s="4">
        <f t="shared" si="53"/>
        <v>78.179999999999964</v>
      </c>
      <c r="O499" s="4">
        <f t="shared" si="54"/>
        <v>110.13299999999997</v>
      </c>
    </row>
    <row r="500" spans="1:15" x14ac:dyDescent="0.25">
      <c r="A500" s="5">
        <v>42136</v>
      </c>
      <c r="B500" s="1">
        <v>0.81597222222222221</v>
      </c>
      <c r="C500" t="s">
        <v>11</v>
      </c>
      <c r="D500" t="s">
        <v>175</v>
      </c>
      <c r="E500">
        <v>2</v>
      </c>
      <c r="F500" s="3">
        <f t="shared" si="49"/>
        <v>3</v>
      </c>
      <c r="G500" s="3">
        <v>3.5</v>
      </c>
      <c r="H500">
        <v>2</v>
      </c>
      <c r="I500" t="s">
        <v>5</v>
      </c>
      <c r="J500" s="4">
        <f t="shared" si="50"/>
        <v>0</v>
      </c>
      <c r="K500" s="4">
        <f t="shared" si="51"/>
        <v>-1</v>
      </c>
      <c r="L500" s="4">
        <f t="shared" si="52"/>
        <v>0</v>
      </c>
      <c r="M500" s="4">
        <f t="shared" si="55"/>
        <v>-1</v>
      </c>
      <c r="N500" s="4">
        <f t="shared" si="53"/>
        <v>77.179999999999964</v>
      </c>
      <c r="O500" s="4">
        <f t="shared" si="54"/>
        <v>109.13299999999997</v>
      </c>
    </row>
    <row r="501" spans="1:15" x14ac:dyDescent="0.25">
      <c r="A501" s="5">
        <v>42143</v>
      </c>
      <c r="B501" s="1">
        <v>0.84722222222222221</v>
      </c>
      <c r="C501" t="s">
        <v>11</v>
      </c>
      <c r="D501" t="s">
        <v>51</v>
      </c>
      <c r="E501">
        <v>1.75</v>
      </c>
      <c r="F501" s="3">
        <f t="shared" si="49"/>
        <v>2.75</v>
      </c>
      <c r="G501" s="3">
        <v>4.5999999999999996</v>
      </c>
      <c r="H501">
        <v>5</v>
      </c>
      <c r="I501" t="s">
        <v>13</v>
      </c>
      <c r="J501" s="4">
        <f t="shared" si="50"/>
        <v>0</v>
      </c>
      <c r="K501" s="4">
        <f t="shared" si="51"/>
        <v>-1</v>
      </c>
      <c r="L501" s="4">
        <f t="shared" si="52"/>
        <v>0</v>
      </c>
      <c r="M501" s="4">
        <f t="shared" si="55"/>
        <v>-1</v>
      </c>
      <c r="N501" s="4">
        <f t="shared" si="53"/>
        <v>76.179999999999964</v>
      </c>
      <c r="O501" s="4">
        <f t="shared" si="54"/>
        <v>108.13299999999997</v>
      </c>
    </row>
    <row r="502" spans="1:15" x14ac:dyDescent="0.25">
      <c r="A502" s="5">
        <v>42143</v>
      </c>
      <c r="B502" s="1">
        <v>0.78472222222222221</v>
      </c>
      <c r="C502" t="s">
        <v>11</v>
      </c>
      <c r="D502" t="s">
        <v>167</v>
      </c>
      <c r="E502">
        <v>3.5</v>
      </c>
      <c r="F502" s="3">
        <f t="shared" si="49"/>
        <v>4.5</v>
      </c>
      <c r="G502" s="3">
        <v>4.9400000000000004</v>
      </c>
      <c r="H502">
        <v>1</v>
      </c>
      <c r="I502" t="s">
        <v>13</v>
      </c>
      <c r="J502" s="4">
        <f t="shared" si="50"/>
        <v>4.5</v>
      </c>
      <c r="K502" s="4">
        <f t="shared" si="51"/>
        <v>3.5</v>
      </c>
      <c r="L502" s="4">
        <f t="shared" si="52"/>
        <v>4.9400000000000004</v>
      </c>
      <c r="M502" s="4">
        <f t="shared" si="55"/>
        <v>3.7430000000000003</v>
      </c>
      <c r="N502" s="4">
        <f t="shared" si="53"/>
        <v>79.679999999999964</v>
      </c>
      <c r="O502" s="4">
        <f t="shared" si="54"/>
        <v>111.87599999999996</v>
      </c>
    </row>
    <row r="503" spans="1:15" x14ac:dyDescent="0.25">
      <c r="A503" s="5">
        <v>42143</v>
      </c>
      <c r="B503" s="1">
        <v>0.76388888888888884</v>
      </c>
      <c r="C503" t="s">
        <v>11</v>
      </c>
      <c r="D503" t="s">
        <v>174</v>
      </c>
      <c r="E503">
        <v>0.28999999999999998</v>
      </c>
      <c r="F503" s="3">
        <f t="shared" si="49"/>
        <v>1.29</v>
      </c>
      <c r="G503" s="3">
        <v>1.27</v>
      </c>
      <c r="H503">
        <v>1</v>
      </c>
      <c r="I503" t="s">
        <v>5</v>
      </c>
      <c r="J503" s="4">
        <f t="shared" si="50"/>
        <v>1.29</v>
      </c>
      <c r="K503" s="4">
        <f t="shared" si="51"/>
        <v>0.29000000000000004</v>
      </c>
      <c r="L503" s="4">
        <f t="shared" si="52"/>
        <v>1.27</v>
      </c>
      <c r="M503" s="4">
        <f t="shared" si="55"/>
        <v>0.25650000000000001</v>
      </c>
      <c r="N503" s="4">
        <f t="shared" si="53"/>
        <v>79.96999999999997</v>
      </c>
      <c r="O503" s="4">
        <f t="shared" si="54"/>
        <v>112.13249999999996</v>
      </c>
    </row>
    <row r="504" spans="1:15" x14ac:dyDescent="0.25">
      <c r="A504" s="5">
        <v>42151</v>
      </c>
      <c r="B504" s="1">
        <v>0.84027777777777779</v>
      </c>
      <c r="C504" t="s">
        <v>6</v>
      </c>
      <c r="D504" t="s">
        <v>30</v>
      </c>
      <c r="E504">
        <v>1.63</v>
      </c>
      <c r="F504" s="3">
        <f t="shared" si="49"/>
        <v>2.63</v>
      </c>
      <c r="G504" s="3">
        <v>2.82</v>
      </c>
      <c r="H504">
        <v>3</v>
      </c>
      <c r="I504" t="s">
        <v>8</v>
      </c>
      <c r="J504" s="4">
        <f t="shared" si="50"/>
        <v>0</v>
      </c>
      <c r="K504" s="4">
        <f t="shared" si="51"/>
        <v>-1</v>
      </c>
      <c r="L504" s="4">
        <f t="shared" si="52"/>
        <v>0</v>
      </c>
      <c r="M504" s="4">
        <f t="shared" si="55"/>
        <v>-1</v>
      </c>
      <c r="N504" s="4">
        <f t="shared" si="53"/>
        <v>78.96999999999997</v>
      </c>
      <c r="O504" s="4">
        <f t="shared" si="54"/>
        <v>111.13249999999996</v>
      </c>
    </row>
    <row r="505" spans="1:15" x14ac:dyDescent="0.25">
      <c r="A505" s="5">
        <v>42151</v>
      </c>
      <c r="B505" s="1">
        <v>0.81944444444444453</v>
      </c>
      <c r="C505" t="s">
        <v>6</v>
      </c>
      <c r="D505" t="s">
        <v>173</v>
      </c>
      <c r="E505">
        <v>2.75</v>
      </c>
      <c r="F505" s="3">
        <f t="shared" si="49"/>
        <v>3.75</v>
      </c>
      <c r="G505" s="3">
        <v>3.67</v>
      </c>
      <c r="H505">
        <v>1</v>
      </c>
      <c r="I505" t="s">
        <v>5</v>
      </c>
      <c r="J505" s="4">
        <f t="shared" si="50"/>
        <v>3.75</v>
      </c>
      <c r="K505" s="4">
        <f t="shared" si="51"/>
        <v>2.75</v>
      </c>
      <c r="L505" s="4">
        <f t="shared" si="52"/>
        <v>3.67</v>
      </c>
      <c r="M505" s="4">
        <f t="shared" si="55"/>
        <v>2.5364999999999998</v>
      </c>
      <c r="N505" s="4">
        <f t="shared" si="53"/>
        <v>81.71999999999997</v>
      </c>
      <c r="O505" s="4">
        <f t="shared" si="54"/>
        <v>113.66899999999997</v>
      </c>
    </row>
    <row r="506" spans="1:15" x14ac:dyDescent="0.25">
      <c r="A506" s="5">
        <v>42152</v>
      </c>
      <c r="B506" s="1">
        <v>0.625</v>
      </c>
      <c r="C506" t="s">
        <v>27</v>
      </c>
      <c r="D506" t="s">
        <v>172</v>
      </c>
      <c r="E506">
        <v>1.25</v>
      </c>
      <c r="F506" s="3">
        <f t="shared" si="49"/>
        <v>2.25</v>
      </c>
      <c r="G506" s="3">
        <v>2.5499999999999998</v>
      </c>
      <c r="H506">
        <v>1</v>
      </c>
      <c r="I506" t="s">
        <v>8</v>
      </c>
      <c r="J506" s="4">
        <f t="shared" si="50"/>
        <v>2.25</v>
      </c>
      <c r="K506" s="4">
        <f t="shared" si="51"/>
        <v>1.25</v>
      </c>
      <c r="L506" s="4">
        <f t="shared" si="52"/>
        <v>2.5499999999999998</v>
      </c>
      <c r="M506" s="4">
        <f t="shared" si="55"/>
        <v>1.4724999999999999</v>
      </c>
      <c r="N506" s="4">
        <f t="shared" si="53"/>
        <v>82.96999999999997</v>
      </c>
      <c r="O506" s="4">
        <f t="shared" si="54"/>
        <v>115.14149999999997</v>
      </c>
    </row>
    <row r="507" spans="1:15" x14ac:dyDescent="0.25">
      <c r="A507" s="5">
        <v>42156</v>
      </c>
      <c r="B507" s="1">
        <v>0.64930555555555558</v>
      </c>
      <c r="C507" t="s">
        <v>27</v>
      </c>
      <c r="D507" t="s">
        <v>171</v>
      </c>
      <c r="E507">
        <v>4</v>
      </c>
      <c r="F507" s="3">
        <f t="shared" si="49"/>
        <v>5</v>
      </c>
      <c r="G507" s="3">
        <v>2.84</v>
      </c>
      <c r="H507">
        <v>5</v>
      </c>
      <c r="I507" t="s">
        <v>5</v>
      </c>
      <c r="J507" s="4">
        <f t="shared" si="50"/>
        <v>0</v>
      </c>
      <c r="K507" s="4">
        <f t="shared" si="51"/>
        <v>-1</v>
      </c>
      <c r="L507" s="4">
        <f t="shared" si="52"/>
        <v>0</v>
      </c>
      <c r="M507" s="4">
        <f t="shared" si="55"/>
        <v>-1</v>
      </c>
      <c r="N507" s="4">
        <f t="shared" si="53"/>
        <v>81.96999999999997</v>
      </c>
      <c r="O507" s="4">
        <f t="shared" si="54"/>
        <v>114.14149999999997</v>
      </c>
    </row>
    <row r="508" spans="1:15" x14ac:dyDescent="0.25">
      <c r="A508" s="5">
        <v>42157</v>
      </c>
      <c r="B508" s="1">
        <v>0.78472222222222221</v>
      </c>
      <c r="C508" t="s">
        <v>14</v>
      </c>
      <c r="D508" t="s">
        <v>34</v>
      </c>
      <c r="E508">
        <v>1</v>
      </c>
      <c r="F508" s="3">
        <f t="shared" si="49"/>
        <v>2</v>
      </c>
      <c r="G508" s="3">
        <v>2.02</v>
      </c>
      <c r="H508">
        <v>2</v>
      </c>
      <c r="I508" t="s">
        <v>13</v>
      </c>
      <c r="J508" s="4">
        <f t="shared" si="50"/>
        <v>0</v>
      </c>
      <c r="K508" s="4">
        <f t="shared" si="51"/>
        <v>-1</v>
      </c>
      <c r="L508" s="4">
        <f t="shared" si="52"/>
        <v>0</v>
      </c>
      <c r="M508" s="4">
        <f t="shared" si="55"/>
        <v>-1</v>
      </c>
      <c r="N508" s="4">
        <f t="shared" si="53"/>
        <v>80.96999999999997</v>
      </c>
      <c r="O508" s="4">
        <f t="shared" si="54"/>
        <v>113.14149999999997</v>
      </c>
    </row>
    <row r="509" spans="1:15" x14ac:dyDescent="0.25">
      <c r="A509" s="5">
        <v>42158</v>
      </c>
      <c r="B509" s="1">
        <v>0.88888888888888884</v>
      </c>
      <c r="C509" t="s">
        <v>11</v>
      </c>
      <c r="D509" t="s">
        <v>168</v>
      </c>
      <c r="E509">
        <v>2.25</v>
      </c>
      <c r="F509" s="3">
        <f t="shared" si="49"/>
        <v>3.25</v>
      </c>
      <c r="G509" s="3">
        <v>3.2</v>
      </c>
      <c r="H509">
        <v>3</v>
      </c>
      <c r="I509" t="s">
        <v>24</v>
      </c>
      <c r="J509" s="4">
        <f t="shared" si="50"/>
        <v>0</v>
      </c>
      <c r="K509" s="4">
        <f t="shared" si="51"/>
        <v>-1</v>
      </c>
      <c r="L509" s="4">
        <f t="shared" si="52"/>
        <v>0</v>
      </c>
      <c r="M509" s="4">
        <f t="shared" si="55"/>
        <v>-1</v>
      </c>
      <c r="N509" s="4">
        <f t="shared" si="53"/>
        <v>79.96999999999997</v>
      </c>
      <c r="O509" s="4">
        <f t="shared" si="54"/>
        <v>112.14149999999997</v>
      </c>
    </row>
    <row r="510" spans="1:15" x14ac:dyDescent="0.25">
      <c r="A510" s="5">
        <v>42158</v>
      </c>
      <c r="B510" s="1">
        <v>0.82638888888888884</v>
      </c>
      <c r="C510" t="s">
        <v>11</v>
      </c>
      <c r="D510" t="s">
        <v>169</v>
      </c>
      <c r="E510">
        <v>1.25</v>
      </c>
      <c r="F510" s="3">
        <f t="shared" si="49"/>
        <v>2.25</v>
      </c>
      <c r="G510" s="3">
        <v>2.3199999999999998</v>
      </c>
      <c r="H510">
        <v>4</v>
      </c>
      <c r="I510" t="s">
        <v>5</v>
      </c>
      <c r="J510" s="4">
        <f t="shared" si="50"/>
        <v>0</v>
      </c>
      <c r="K510" s="4">
        <f t="shared" si="51"/>
        <v>-1</v>
      </c>
      <c r="L510" s="4">
        <f t="shared" si="52"/>
        <v>0</v>
      </c>
      <c r="M510" s="4">
        <f t="shared" si="55"/>
        <v>-1</v>
      </c>
      <c r="N510" s="4">
        <f t="shared" si="53"/>
        <v>78.96999999999997</v>
      </c>
      <c r="O510" s="4">
        <f t="shared" si="54"/>
        <v>111.14149999999997</v>
      </c>
    </row>
    <row r="511" spans="1:15" x14ac:dyDescent="0.25">
      <c r="A511" s="5">
        <v>42158</v>
      </c>
      <c r="B511" s="1">
        <v>0.80555555555555547</v>
      </c>
      <c r="C511" t="s">
        <v>11</v>
      </c>
      <c r="D511" t="s">
        <v>170</v>
      </c>
      <c r="E511">
        <v>2.5</v>
      </c>
      <c r="F511" s="3">
        <f t="shared" si="49"/>
        <v>3.5</v>
      </c>
      <c r="G511" s="3">
        <v>3.95</v>
      </c>
      <c r="H511">
        <v>1</v>
      </c>
      <c r="I511" t="s">
        <v>5</v>
      </c>
      <c r="J511" s="4">
        <f t="shared" si="50"/>
        <v>3.5</v>
      </c>
      <c r="K511" s="4">
        <f t="shared" si="51"/>
        <v>2.5</v>
      </c>
      <c r="L511" s="4">
        <f t="shared" si="52"/>
        <v>3.95</v>
      </c>
      <c r="M511" s="4">
        <f t="shared" si="55"/>
        <v>2.8025000000000002</v>
      </c>
      <c r="N511" s="4">
        <f t="shared" si="53"/>
        <v>81.46999999999997</v>
      </c>
      <c r="O511" s="4">
        <f t="shared" si="54"/>
        <v>113.94399999999996</v>
      </c>
    </row>
    <row r="512" spans="1:15" x14ac:dyDescent="0.25">
      <c r="A512" s="5">
        <v>42159</v>
      </c>
      <c r="B512" s="1">
        <v>0.78125</v>
      </c>
      <c r="C512" t="s">
        <v>6</v>
      </c>
      <c r="D512" t="s">
        <v>112</v>
      </c>
      <c r="E512">
        <v>2.75</v>
      </c>
      <c r="F512" s="3">
        <f t="shared" si="49"/>
        <v>3.75</v>
      </c>
      <c r="G512" s="3">
        <v>4.22</v>
      </c>
      <c r="H512">
        <v>2</v>
      </c>
      <c r="I512" t="s">
        <v>29</v>
      </c>
      <c r="J512" s="4">
        <f t="shared" si="50"/>
        <v>0</v>
      </c>
      <c r="K512" s="4">
        <f t="shared" si="51"/>
        <v>-1</v>
      </c>
      <c r="L512" s="4">
        <f t="shared" si="52"/>
        <v>0</v>
      </c>
      <c r="M512" s="4">
        <f t="shared" si="55"/>
        <v>-1</v>
      </c>
      <c r="N512" s="4">
        <f t="shared" si="53"/>
        <v>80.46999999999997</v>
      </c>
      <c r="O512" s="4">
        <f t="shared" si="54"/>
        <v>112.94399999999996</v>
      </c>
    </row>
    <row r="513" spans="1:15" x14ac:dyDescent="0.25">
      <c r="A513" s="5">
        <v>42172</v>
      </c>
      <c r="B513" s="1">
        <v>0.86805555555555547</v>
      </c>
      <c r="C513" t="s">
        <v>11</v>
      </c>
      <c r="D513" t="s">
        <v>167</v>
      </c>
      <c r="E513">
        <v>1.1000000000000001</v>
      </c>
      <c r="F513" s="3">
        <f t="shared" si="49"/>
        <v>2.1</v>
      </c>
      <c r="G513" s="3">
        <v>2.2400000000000002</v>
      </c>
      <c r="H513">
        <v>1</v>
      </c>
      <c r="I513" t="s">
        <v>13</v>
      </c>
      <c r="J513" s="4">
        <f t="shared" si="50"/>
        <v>2.1</v>
      </c>
      <c r="K513" s="4">
        <f t="shared" si="51"/>
        <v>1.1000000000000001</v>
      </c>
      <c r="L513" s="4">
        <f t="shared" si="52"/>
        <v>2.2400000000000002</v>
      </c>
      <c r="M513" s="4">
        <f t="shared" si="55"/>
        <v>1.1780000000000002</v>
      </c>
      <c r="N513" s="4">
        <f t="shared" si="53"/>
        <v>81.569999999999965</v>
      </c>
      <c r="O513" s="4">
        <f t="shared" si="54"/>
        <v>114.12199999999996</v>
      </c>
    </row>
    <row r="514" spans="1:15" x14ac:dyDescent="0.25">
      <c r="A514" s="5">
        <v>42177</v>
      </c>
      <c r="B514" s="1">
        <v>0.59375</v>
      </c>
      <c r="C514" t="s">
        <v>14</v>
      </c>
      <c r="D514" t="s">
        <v>166</v>
      </c>
      <c r="E514">
        <v>1.38</v>
      </c>
      <c r="F514" s="3">
        <f t="shared" ref="F514:F577" si="56">E514+1</f>
        <v>2.38</v>
      </c>
      <c r="G514" s="3">
        <v>2.5499999999999998</v>
      </c>
      <c r="H514">
        <v>5</v>
      </c>
      <c r="I514" t="s">
        <v>13</v>
      </c>
      <c r="J514" s="4">
        <f t="shared" si="50"/>
        <v>0</v>
      </c>
      <c r="K514" s="4">
        <f t="shared" si="51"/>
        <v>-1</v>
      </c>
      <c r="L514" s="4">
        <f t="shared" si="52"/>
        <v>0</v>
      </c>
      <c r="M514" s="4">
        <f t="shared" si="55"/>
        <v>-1</v>
      </c>
      <c r="N514" s="4">
        <f t="shared" si="53"/>
        <v>80.569999999999965</v>
      </c>
      <c r="O514" s="4">
        <f t="shared" si="54"/>
        <v>113.12199999999996</v>
      </c>
    </row>
    <row r="515" spans="1:15" x14ac:dyDescent="0.25">
      <c r="A515" s="5">
        <v>42179</v>
      </c>
      <c r="B515" s="1">
        <v>0.76388888888888884</v>
      </c>
      <c r="C515" t="s">
        <v>6</v>
      </c>
      <c r="D515" t="s">
        <v>165</v>
      </c>
      <c r="E515">
        <v>3.5</v>
      </c>
      <c r="F515" s="3">
        <f t="shared" si="56"/>
        <v>4.5</v>
      </c>
      <c r="G515" s="3">
        <v>5</v>
      </c>
      <c r="H515">
        <v>14</v>
      </c>
      <c r="I515" t="s">
        <v>46</v>
      </c>
      <c r="J515" s="4">
        <f t="shared" ref="J515:J578" si="57">IF(H515=1,F515,0)</f>
        <v>0</v>
      </c>
      <c r="K515" s="4">
        <f t="shared" ref="K515:K578" si="58">J515-1</f>
        <v>-1</v>
      </c>
      <c r="L515" s="4">
        <f t="shared" ref="L515:L578" si="59">IF(H515=1,G515,0)</f>
        <v>0</v>
      </c>
      <c r="M515" s="4">
        <f t="shared" si="55"/>
        <v>-1</v>
      </c>
      <c r="N515" s="4">
        <f t="shared" si="53"/>
        <v>79.569999999999965</v>
      </c>
      <c r="O515" s="4">
        <f t="shared" si="54"/>
        <v>112.12199999999996</v>
      </c>
    </row>
    <row r="516" spans="1:15" x14ac:dyDescent="0.25">
      <c r="A516" s="5">
        <v>42181</v>
      </c>
      <c r="B516" s="1">
        <v>0.59722222222222221</v>
      </c>
      <c r="C516" t="s">
        <v>14</v>
      </c>
      <c r="D516" t="s">
        <v>164</v>
      </c>
      <c r="E516">
        <v>0.73</v>
      </c>
      <c r="F516" s="3">
        <f t="shared" si="56"/>
        <v>1.73</v>
      </c>
      <c r="G516" s="3">
        <v>1.83</v>
      </c>
      <c r="H516">
        <v>1</v>
      </c>
      <c r="I516" t="s">
        <v>29</v>
      </c>
      <c r="J516" s="4">
        <f t="shared" si="57"/>
        <v>1.73</v>
      </c>
      <c r="K516" s="4">
        <f t="shared" si="58"/>
        <v>0.73</v>
      </c>
      <c r="L516" s="4">
        <f t="shared" si="59"/>
        <v>1.83</v>
      </c>
      <c r="M516" s="4">
        <f t="shared" si="55"/>
        <v>0.78849999999999998</v>
      </c>
      <c r="N516" s="4">
        <f t="shared" ref="N516:N579" si="60">N515+K516</f>
        <v>80.299999999999969</v>
      </c>
      <c r="O516" s="4">
        <f t="shared" ref="O516:O579" si="61">O515+M516</f>
        <v>112.91049999999996</v>
      </c>
    </row>
    <row r="517" spans="1:15" x14ac:dyDescent="0.25">
      <c r="A517" s="5">
        <v>42184</v>
      </c>
      <c r="B517" s="1">
        <v>0.63541666666666663</v>
      </c>
      <c r="C517" t="s">
        <v>14</v>
      </c>
      <c r="D517" t="s">
        <v>162</v>
      </c>
      <c r="E517">
        <v>0.56999999999999995</v>
      </c>
      <c r="F517" s="3">
        <f t="shared" si="56"/>
        <v>1.5699999999999998</v>
      </c>
      <c r="G517" s="3">
        <v>1.64</v>
      </c>
      <c r="H517">
        <v>1</v>
      </c>
      <c r="I517" t="s">
        <v>29</v>
      </c>
      <c r="J517" s="4">
        <f t="shared" si="57"/>
        <v>1.5699999999999998</v>
      </c>
      <c r="K517" s="4">
        <f t="shared" si="58"/>
        <v>0.56999999999999984</v>
      </c>
      <c r="L517" s="4">
        <f t="shared" si="59"/>
        <v>1.64</v>
      </c>
      <c r="M517" s="4">
        <f t="shared" si="55"/>
        <v>0.60799999999999998</v>
      </c>
      <c r="N517" s="4">
        <f t="shared" si="60"/>
        <v>80.869999999999962</v>
      </c>
      <c r="O517" s="4">
        <f t="shared" si="61"/>
        <v>113.51849999999996</v>
      </c>
    </row>
    <row r="518" spans="1:15" x14ac:dyDescent="0.25">
      <c r="A518" s="5">
        <v>42184</v>
      </c>
      <c r="B518" s="1">
        <v>0.59375</v>
      </c>
      <c r="C518" t="s">
        <v>14</v>
      </c>
      <c r="D518" t="s">
        <v>163</v>
      </c>
      <c r="E518">
        <v>3</v>
      </c>
      <c r="F518" s="3">
        <f t="shared" si="56"/>
        <v>4</v>
      </c>
      <c r="G518" s="3">
        <v>4.7</v>
      </c>
      <c r="H518">
        <v>11</v>
      </c>
      <c r="I518" t="s">
        <v>46</v>
      </c>
      <c r="J518" s="4">
        <f t="shared" si="57"/>
        <v>0</v>
      </c>
      <c r="K518" s="4">
        <f t="shared" si="58"/>
        <v>-1</v>
      </c>
      <c r="L518" s="4">
        <f t="shared" si="59"/>
        <v>0</v>
      </c>
      <c r="M518" s="4">
        <f t="shared" ref="M518:M581" si="62">IF(L518=0,-1,(G518-1)/100*95)</f>
        <v>-1</v>
      </c>
      <c r="N518" s="4">
        <f t="shared" si="60"/>
        <v>79.869999999999962</v>
      </c>
      <c r="O518" s="4">
        <f t="shared" si="61"/>
        <v>112.51849999999996</v>
      </c>
    </row>
    <row r="519" spans="1:15" x14ac:dyDescent="0.25">
      <c r="A519" s="5">
        <v>42187</v>
      </c>
      <c r="B519" s="1">
        <v>0.61111111111111105</v>
      </c>
      <c r="C519" t="s">
        <v>27</v>
      </c>
      <c r="D519" t="s">
        <v>161</v>
      </c>
      <c r="E519">
        <v>1.5</v>
      </c>
      <c r="F519" s="3">
        <f t="shared" si="56"/>
        <v>2.5</v>
      </c>
      <c r="G519" s="3">
        <v>2.58</v>
      </c>
      <c r="H519">
        <v>2</v>
      </c>
      <c r="I519" t="s">
        <v>5</v>
      </c>
      <c r="J519" s="4">
        <f t="shared" si="57"/>
        <v>0</v>
      </c>
      <c r="K519" s="4">
        <f t="shared" si="58"/>
        <v>-1</v>
      </c>
      <c r="L519" s="4">
        <f t="shared" si="59"/>
        <v>0</v>
      </c>
      <c r="M519" s="4">
        <f t="shared" si="62"/>
        <v>-1</v>
      </c>
      <c r="N519" s="4">
        <f t="shared" si="60"/>
        <v>78.869999999999962</v>
      </c>
      <c r="O519" s="4">
        <f t="shared" si="61"/>
        <v>111.51849999999996</v>
      </c>
    </row>
    <row r="520" spans="1:15" x14ac:dyDescent="0.25">
      <c r="A520" s="5">
        <v>42192</v>
      </c>
      <c r="B520" s="1">
        <v>0.68402777777777779</v>
      </c>
      <c r="C520" t="s">
        <v>14</v>
      </c>
      <c r="D520" t="s">
        <v>160</v>
      </c>
      <c r="E520">
        <v>2</v>
      </c>
      <c r="F520" s="3">
        <f t="shared" si="56"/>
        <v>3</v>
      </c>
      <c r="G520" s="3">
        <v>3.5</v>
      </c>
      <c r="H520">
        <v>3</v>
      </c>
      <c r="I520" t="s">
        <v>29</v>
      </c>
      <c r="J520" s="4">
        <f t="shared" si="57"/>
        <v>0</v>
      </c>
      <c r="K520" s="4">
        <f t="shared" si="58"/>
        <v>-1</v>
      </c>
      <c r="L520" s="4">
        <f t="shared" si="59"/>
        <v>0</v>
      </c>
      <c r="M520" s="4">
        <f t="shared" si="62"/>
        <v>-1</v>
      </c>
      <c r="N520" s="4">
        <f t="shared" si="60"/>
        <v>77.869999999999962</v>
      </c>
      <c r="O520" s="4">
        <f t="shared" si="61"/>
        <v>110.51849999999996</v>
      </c>
    </row>
    <row r="521" spans="1:15" x14ac:dyDescent="0.25">
      <c r="A521" s="5">
        <v>42193</v>
      </c>
      <c r="B521" s="1">
        <v>0.82638888888888884</v>
      </c>
      <c r="C521" t="s">
        <v>6</v>
      </c>
      <c r="D521" t="s">
        <v>7</v>
      </c>
      <c r="E521">
        <v>0.5</v>
      </c>
      <c r="F521" s="3">
        <f t="shared" si="56"/>
        <v>1.5</v>
      </c>
      <c r="G521" s="3">
        <v>1.5</v>
      </c>
      <c r="H521">
        <v>2</v>
      </c>
      <c r="I521" t="s">
        <v>8</v>
      </c>
      <c r="J521" s="4">
        <f t="shared" si="57"/>
        <v>0</v>
      </c>
      <c r="K521" s="4">
        <f t="shared" si="58"/>
        <v>-1</v>
      </c>
      <c r="L521" s="4">
        <f t="shared" si="59"/>
        <v>0</v>
      </c>
      <c r="M521" s="4">
        <f t="shared" si="62"/>
        <v>-1</v>
      </c>
      <c r="N521" s="4">
        <f t="shared" si="60"/>
        <v>76.869999999999962</v>
      </c>
      <c r="O521" s="4">
        <f t="shared" si="61"/>
        <v>109.51849999999996</v>
      </c>
    </row>
    <row r="522" spans="1:15" x14ac:dyDescent="0.25">
      <c r="A522" s="5">
        <v>42193</v>
      </c>
      <c r="B522" s="1">
        <v>0.80555555555555547</v>
      </c>
      <c r="C522" t="s">
        <v>6</v>
      </c>
      <c r="D522" t="s">
        <v>158</v>
      </c>
      <c r="E522">
        <v>1.25</v>
      </c>
      <c r="F522" s="3">
        <f t="shared" si="56"/>
        <v>2.25</v>
      </c>
      <c r="G522" s="3">
        <v>2.34</v>
      </c>
      <c r="H522">
        <v>6</v>
      </c>
      <c r="I522" t="s">
        <v>29</v>
      </c>
      <c r="J522" s="4">
        <f t="shared" si="57"/>
        <v>0</v>
      </c>
      <c r="K522" s="4">
        <f t="shared" si="58"/>
        <v>-1</v>
      </c>
      <c r="L522" s="4">
        <f t="shared" si="59"/>
        <v>0</v>
      </c>
      <c r="M522" s="4">
        <f t="shared" si="62"/>
        <v>-1</v>
      </c>
      <c r="N522" s="4">
        <f t="shared" si="60"/>
        <v>75.869999999999962</v>
      </c>
      <c r="O522" s="4">
        <f t="shared" si="61"/>
        <v>108.51849999999996</v>
      </c>
    </row>
    <row r="523" spans="1:15" x14ac:dyDescent="0.25">
      <c r="A523" s="5">
        <v>42193</v>
      </c>
      <c r="B523" s="1">
        <v>0.70138888888888884</v>
      </c>
      <c r="C523" t="s">
        <v>14</v>
      </c>
      <c r="D523" t="s">
        <v>159</v>
      </c>
      <c r="E523">
        <v>0.8</v>
      </c>
      <c r="F523" s="3">
        <f t="shared" si="56"/>
        <v>1.8</v>
      </c>
      <c r="G523" s="3">
        <v>1.9</v>
      </c>
      <c r="H523">
        <v>2</v>
      </c>
      <c r="I523" t="s">
        <v>5</v>
      </c>
      <c r="J523" s="4">
        <f t="shared" si="57"/>
        <v>0</v>
      </c>
      <c r="K523" s="4">
        <f t="shared" si="58"/>
        <v>-1</v>
      </c>
      <c r="L523" s="4">
        <f t="shared" si="59"/>
        <v>0</v>
      </c>
      <c r="M523" s="4">
        <f t="shared" si="62"/>
        <v>-1</v>
      </c>
      <c r="N523" s="4">
        <f t="shared" si="60"/>
        <v>74.869999999999962</v>
      </c>
      <c r="O523" s="4">
        <f t="shared" si="61"/>
        <v>107.51849999999996</v>
      </c>
    </row>
    <row r="524" spans="1:15" x14ac:dyDescent="0.25">
      <c r="A524" s="5">
        <v>42206</v>
      </c>
      <c r="B524" s="1">
        <v>0.75694444444444453</v>
      </c>
      <c r="C524" t="s">
        <v>11</v>
      </c>
      <c r="D524" t="s">
        <v>116</v>
      </c>
      <c r="E524">
        <v>2.5</v>
      </c>
      <c r="F524" s="3">
        <f t="shared" si="56"/>
        <v>3.5</v>
      </c>
      <c r="G524" s="3">
        <v>3.93</v>
      </c>
      <c r="H524">
        <v>2</v>
      </c>
      <c r="I524" t="s">
        <v>42</v>
      </c>
      <c r="J524" s="4">
        <f t="shared" si="57"/>
        <v>0</v>
      </c>
      <c r="K524" s="4">
        <f t="shared" si="58"/>
        <v>-1</v>
      </c>
      <c r="L524" s="4">
        <f t="shared" si="59"/>
        <v>0</v>
      </c>
      <c r="M524" s="4">
        <f t="shared" si="62"/>
        <v>-1</v>
      </c>
      <c r="N524" s="4">
        <f t="shared" si="60"/>
        <v>73.869999999999962</v>
      </c>
      <c r="O524" s="4">
        <f t="shared" si="61"/>
        <v>106.51849999999996</v>
      </c>
    </row>
    <row r="525" spans="1:15" x14ac:dyDescent="0.25">
      <c r="A525" s="5">
        <v>42217</v>
      </c>
      <c r="B525" s="1">
        <v>0.85416666666666663</v>
      </c>
      <c r="C525" t="s">
        <v>27</v>
      </c>
      <c r="D525" t="s">
        <v>157</v>
      </c>
      <c r="E525">
        <v>2</v>
      </c>
      <c r="F525" s="3">
        <f t="shared" si="56"/>
        <v>3</v>
      </c>
      <c r="G525" s="3">
        <v>3.4</v>
      </c>
      <c r="H525">
        <v>1</v>
      </c>
      <c r="I525" t="s">
        <v>29</v>
      </c>
      <c r="J525" s="4">
        <f t="shared" si="57"/>
        <v>3</v>
      </c>
      <c r="K525" s="4">
        <f t="shared" si="58"/>
        <v>2</v>
      </c>
      <c r="L525" s="4">
        <f t="shared" si="59"/>
        <v>3.4</v>
      </c>
      <c r="M525" s="4">
        <f t="shared" si="62"/>
        <v>2.2800000000000002</v>
      </c>
      <c r="N525" s="4">
        <f t="shared" si="60"/>
        <v>75.869999999999962</v>
      </c>
      <c r="O525" s="4">
        <f t="shared" si="61"/>
        <v>108.79849999999996</v>
      </c>
    </row>
    <row r="526" spans="1:15" x14ac:dyDescent="0.25">
      <c r="A526" s="5">
        <v>42220</v>
      </c>
      <c r="B526" s="1">
        <v>0.84722222222222221</v>
      </c>
      <c r="C526" t="s">
        <v>11</v>
      </c>
      <c r="D526" t="s">
        <v>156</v>
      </c>
      <c r="E526">
        <v>1.1000000000000001</v>
      </c>
      <c r="F526" s="3">
        <f t="shared" si="56"/>
        <v>2.1</v>
      </c>
      <c r="G526" s="3">
        <v>2.25</v>
      </c>
      <c r="H526">
        <v>4</v>
      </c>
      <c r="I526" t="s">
        <v>29</v>
      </c>
      <c r="J526" s="4">
        <f t="shared" si="57"/>
        <v>0</v>
      </c>
      <c r="K526" s="4">
        <f t="shared" si="58"/>
        <v>-1</v>
      </c>
      <c r="L526" s="4">
        <f t="shared" si="59"/>
        <v>0</v>
      </c>
      <c r="M526" s="4">
        <f t="shared" si="62"/>
        <v>-1</v>
      </c>
      <c r="N526" s="4">
        <f t="shared" si="60"/>
        <v>74.869999999999962</v>
      </c>
      <c r="O526" s="4">
        <f t="shared" si="61"/>
        <v>107.79849999999996</v>
      </c>
    </row>
    <row r="527" spans="1:15" x14ac:dyDescent="0.25">
      <c r="A527" s="5">
        <v>42221</v>
      </c>
      <c r="B527" s="1">
        <v>0.77777777777777779</v>
      </c>
      <c r="C527" t="s">
        <v>6</v>
      </c>
      <c r="D527" t="s">
        <v>146</v>
      </c>
      <c r="E527">
        <v>2.75</v>
      </c>
      <c r="F527" s="3">
        <f t="shared" si="56"/>
        <v>3.75</v>
      </c>
      <c r="G527" s="3">
        <v>3.93</v>
      </c>
      <c r="H527">
        <v>2</v>
      </c>
      <c r="I527" t="s">
        <v>8</v>
      </c>
      <c r="J527" s="4">
        <f t="shared" si="57"/>
        <v>0</v>
      </c>
      <c r="K527" s="4">
        <f t="shared" si="58"/>
        <v>-1</v>
      </c>
      <c r="L527" s="4">
        <f t="shared" si="59"/>
        <v>0</v>
      </c>
      <c r="M527" s="4">
        <f t="shared" si="62"/>
        <v>-1</v>
      </c>
      <c r="N527" s="4">
        <f t="shared" si="60"/>
        <v>73.869999999999962</v>
      </c>
      <c r="O527" s="4">
        <f t="shared" si="61"/>
        <v>106.79849999999996</v>
      </c>
    </row>
    <row r="528" spans="1:15" x14ac:dyDescent="0.25">
      <c r="A528" s="5">
        <v>42223</v>
      </c>
      <c r="B528" s="1">
        <v>0.61111111111111105</v>
      </c>
      <c r="C528" t="s">
        <v>27</v>
      </c>
      <c r="D528" t="s">
        <v>155</v>
      </c>
      <c r="E528">
        <v>0.44</v>
      </c>
      <c r="F528" s="3">
        <f t="shared" si="56"/>
        <v>1.44</v>
      </c>
      <c r="G528" s="3">
        <v>1.47</v>
      </c>
      <c r="H528">
        <v>3</v>
      </c>
      <c r="I528" t="s">
        <v>24</v>
      </c>
      <c r="J528" s="4">
        <f t="shared" si="57"/>
        <v>0</v>
      </c>
      <c r="K528" s="4">
        <f t="shared" si="58"/>
        <v>-1</v>
      </c>
      <c r="L528" s="4">
        <f t="shared" si="59"/>
        <v>0</v>
      </c>
      <c r="M528" s="4">
        <f t="shared" si="62"/>
        <v>-1</v>
      </c>
      <c r="N528" s="4">
        <f t="shared" si="60"/>
        <v>72.869999999999962</v>
      </c>
      <c r="O528" s="4">
        <f t="shared" si="61"/>
        <v>105.79849999999996</v>
      </c>
    </row>
    <row r="529" spans="1:15" x14ac:dyDescent="0.25">
      <c r="A529" s="5">
        <v>42228</v>
      </c>
      <c r="B529" s="1">
        <v>0.81944444444444453</v>
      </c>
      <c r="C529" t="s">
        <v>6</v>
      </c>
      <c r="D529" t="s">
        <v>153</v>
      </c>
      <c r="E529">
        <v>2.75</v>
      </c>
      <c r="F529" s="3">
        <f t="shared" si="56"/>
        <v>3.75</v>
      </c>
      <c r="G529" s="3">
        <v>4.01</v>
      </c>
      <c r="H529">
        <v>4</v>
      </c>
      <c r="I529" t="s">
        <v>29</v>
      </c>
      <c r="J529" s="4">
        <f t="shared" si="57"/>
        <v>0</v>
      </c>
      <c r="K529" s="4">
        <f t="shared" si="58"/>
        <v>-1</v>
      </c>
      <c r="L529" s="4">
        <f t="shared" si="59"/>
        <v>0</v>
      </c>
      <c r="M529" s="4">
        <f t="shared" si="62"/>
        <v>-1</v>
      </c>
      <c r="N529" s="4">
        <f t="shared" si="60"/>
        <v>71.869999999999962</v>
      </c>
      <c r="O529" s="4">
        <f t="shared" si="61"/>
        <v>104.79849999999996</v>
      </c>
    </row>
    <row r="530" spans="1:15" x14ac:dyDescent="0.25">
      <c r="A530" s="5">
        <v>42228</v>
      </c>
      <c r="B530" s="1">
        <v>0.79861111111111116</v>
      </c>
      <c r="C530" t="s">
        <v>6</v>
      </c>
      <c r="D530" t="s">
        <v>154</v>
      </c>
      <c r="E530">
        <v>1.5</v>
      </c>
      <c r="F530" s="3">
        <f t="shared" si="56"/>
        <v>2.5</v>
      </c>
      <c r="G530" s="3">
        <v>2.76</v>
      </c>
      <c r="H530">
        <v>1</v>
      </c>
      <c r="I530" t="s">
        <v>5</v>
      </c>
      <c r="J530" s="4">
        <f t="shared" si="57"/>
        <v>2.5</v>
      </c>
      <c r="K530" s="4">
        <f t="shared" si="58"/>
        <v>1.5</v>
      </c>
      <c r="L530" s="4">
        <f t="shared" si="59"/>
        <v>2.76</v>
      </c>
      <c r="M530" s="4">
        <f t="shared" si="62"/>
        <v>1.6719999999999997</v>
      </c>
      <c r="N530" s="4">
        <f t="shared" si="60"/>
        <v>73.369999999999962</v>
      </c>
      <c r="O530" s="4">
        <f t="shared" si="61"/>
        <v>106.47049999999996</v>
      </c>
    </row>
    <row r="531" spans="1:15" x14ac:dyDescent="0.25">
      <c r="A531" s="5">
        <v>42233</v>
      </c>
      <c r="B531" s="1">
        <v>0.78819444444444453</v>
      </c>
      <c r="C531" t="s">
        <v>11</v>
      </c>
      <c r="D531" t="s">
        <v>149</v>
      </c>
      <c r="E531">
        <v>0.33</v>
      </c>
      <c r="F531" s="3">
        <f t="shared" si="56"/>
        <v>1.33</v>
      </c>
      <c r="G531" s="3">
        <v>1.4</v>
      </c>
      <c r="H531">
        <v>1</v>
      </c>
      <c r="I531" t="s">
        <v>24</v>
      </c>
      <c r="J531" s="4">
        <f t="shared" si="57"/>
        <v>1.33</v>
      </c>
      <c r="K531" s="4">
        <f t="shared" si="58"/>
        <v>0.33000000000000007</v>
      </c>
      <c r="L531" s="4">
        <f t="shared" si="59"/>
        <v>1.4</v>
      </c>
      <c r="M531" s="4">
        <f t="shared" si="62"/>
        <v>0.37999999999999995</v>
      </c>
      <c r="N531" s="4">
        <f t="shared" si="60"/>
        <v>73.69999999999996</v>
      </c>
      <c r="O531" s="4">
        <f t="shared" si="61"/>
        <v>106.85049999999995</v>
      </c>
    </row>
    <row r="532" spans="1:15" x14ac:dyDescent="0.25">
      <c r="A532" s="5">
        <v>42233</v>
      </c>
      <c r="B532" s="1">
        <v>0.76736111111111116</v>
      </c>
      <c r="C532" t="s">
        <v>11</v>
      </c>
      <c r="D532" t="s">
        <v>150</v>
      </c>
      <c r="E532">
        <v>2.5</v>
      </c>
      <c r="F532" s="3">
        <f t="shared" si="56"/>
        <v>3.5</v>
      </c>
      <c r="G532" s="3">
        <v>3.7</v>
      </c>
      <c r="H532">
        <v>1</v>
      </c>
      <c r="I532" t="s">
        <v>24</v>
      </c>
      <c r="J532" s="4">
        <f t="shared" si="57"/>
        <v>3.5</v>
      </c>
      <c r="K532" s="4">
        <f t="shared" si="58"/>
        <v>2.5</v>
      </c>
      <c r="L532" s="4">
        <f t="shared" si="59"/>
        <v>3.7</v>
      </c>
      <c r="M532" s="4">
        <f t="shared" si="62"/>
        <v>2.5650000000000004</v>
      </c>
      <c r="N532" s="4">
        <f t="shared" si="60"/>
        <v>76.19999999999996</v>
      </c>
      <c r="O532" s="4">
        <f t="shared" si="61"/>
        <v>109.41549999999995</v>
      </c>
    </row>
    <row r="533" spans="1:15" x14ac:dyDescent="0.25">
      <c r="A533" s="5">
        <v>42233</v>
      </c>
      <c r="B533" s="1">
        <v>0.72569444444444453</v>
      </c>
      <c r="C533" t="s">
        <v>6</v>
      </c>
      <c r="D533" t="s">
        <v>151</v>
      </c>
      <c r="E533">
        <v>2.5</v>
      </c>
      <c r="F533" s="3">
        <f t="shared" si="56"/>
        <v>3.5</v>
      </c>
      <c r="G533" s="3">
        <v>3.55</v>
      </c>
      <c r="H533">
        <v>11</v>
      </c>
      <c r="I533" t="s">
        <v>5</v>
      </c>
      <c r="J533" s="4">
        <f t="shared" si="57"/>
        <v>0</v>
      </c>
      <c r="K533" s="4">
        <f t="shared" si="58"/>
        <v>-1</v>
      </c>
      <c r="L533" s="4">
        <f t="shared" si="59"/>
        <v>0</v>
      </c>
      <c r="M533" s="4">
        <f t="shared" si="62"/>
        <v>-1</v>
      </c>
      <c r="N533" s="4">
        <f t="shared" si="60"/>
        <v>75.19999999999996</v>
      </c>
      <c r="O533" s="4">
        <f t="shared" si="61"/>
        <v>108.41549999999995</v>
      </c>
    </row>
    <row r="534" spans="1:15" x14ac:dyDescent="0.25">
      <c r="A534" s="5">
        <v>42233</v>
      </c>
      <c r="B534" s="1">
        <v>0.66319444444444442</v>
      </c>
      <c r="C534" t="s">
        <v>6</v>
      </c>
      <c r="D534" t="s">
        <v>152</v>
      </c>
      <c r="E534">
        <v>1.38</v>
      </c>
      <c r="F534" s="3">
        <f t="shared" si="56"/>
        <v>2.38</v>
      </c>
      <c r="G534" s="3">
        <v>2.5</v>
      </c>
      <c r="H534">
        <v>1</v>
      </c>
      <c r="I534" t="s">
        <v>5</v>
      </c>
      <c r="J534" s="4">
        <f t="shared" si="57"/>
        <v>2.38</v>
      </c>
      <c r="K534" s="4">
        <f t="shared" si="58"/>
        <v>1.38</v>
      </c>
      <c r="L534" s="4">
        <f t="shared" si="59"/>
        <v>2.5</v>
      </c>
      <c r="M534" s="4">
        <f t="shared" si="62"/>
        <v>1.425</v>
      </c>
      <c r="N534" s="4">
        <f t="shared" si="60"/>
        <v>76.579999999999956</v>
      </c>
      <c r="O534" s="4">
        <f t="shared" si="61"/>
        <v>109.84049999999995</v>
      </c>
    </row>
    <row r="535" spans="1:15" x14ac:dyDescent="0.25">
      <c r="A535" s="5">
        <v>42234</v>
      </c>
      <c r="B535" s="1">
        <v>0.82638888888888884</v>
      </c>
      <c r="C535" t="s">
        <v>11</v>
      </c>
      <c r="D535" t="s">
        <v>148</v>
      </c>
      <c r="E535">
        <v>1.1000000000000001</v>
      </c>
      <c r="F535" s="3">
        <f t="shared" si="56"/>
        <v>2.1</v>
      </c>
      <c r="G535" s="3">
        <v>2.57</v>
      </c>
      <c r="H535">
        <v>1</v>
      </c>
      <c r="I535" t="s">
        <v>8</v>
      </c>
      <c r="J535" s="4">
        <f t="shared" si="57"/>
        <v>2.1</v>
      </c>
      <c r="K535" s="4">
        <f t="shared" si="58"/>
        <v>1.1000000000000001</v>
      </c>
      <c r="L535" s="4">
        <f t="shared" si="59"/>
        <v>2.57</v>
      </c>
      <c r="M535" s="4">
        <f t="shared" si="62"/>
        <v>1.4914999999999998</v>
      </c>
      <c r="N535" s="4">
        <f t="shared" si="60"/>
        <v>77.67999999999995</v>
      </c>
      <c r="O535" s="4">
        <f t="shared" si="61"/>
        <v>111.33199999999995</v>
      </c>
    </row>
    <row r="536" spans="1:15" x14ac:dyDescent="0.25">
      <c r="A536" s="5">
        <v>42238</v>
      </c>
      <c r="B536" s="1">
        <v>0.84375</v>
      </c>
      <c r="C536" t="s">
        <v>11</v>
      </c>
      <c r="D536" t="s">
        <v>146</v>
      </c>
      <c r="E536">
        <v>1.38</v>
      </c>
      <c r="F536" s="3">
        <f t="shared" si="56"/>
        <v>2.38</v>
      </c>
      <c r="G536" s="3">
        <v>2.54</v>
      </c>
      <c r="H536">
        <v>1</v>
      </c>
      <c r="I536" t="s">
        <v>8</v>
      </c>
      <c r="J536" s="4">
        <f t="shared" si="57"/>
        <v>2.38</v>
      </c>
      <c r="K536" s="4">
        <f t="shared" si="58"/>
        <v>1.38</v>
      </c>
      <c r="L536" s="4">
        <f t="shared" si="59"/>
        <v>2.54</v>
      </c>
      <c r="M536" s="4">
        <f t="shared" si="62"/>
        <v>1.4630000000000001</v>
      </c>
      <c r="N536" s="4">
        <f t="shared" si="60"/>
        <v>79.059999999999945</v>
      </c>
      <c r="O536" s="4">
        <f t="shared" si="61"/>
        <v>112.79499999999994</v>
      </c>
    </row>
    <row r="537" spans="1:15" x14ac:dyDescent="0.25">
      <c r="A537" s="5">
        <v>42238</v>
      </c>
      <c r="B537" s="1">
        <v>0.78125</v>
      </c>
      <c r="C537" t="s">
        <v>11</v>
      </c>
      <c r="D537" t="s">
        <v>147</v>
      </c>
      <c r="E537">
        <v>2</v>
      </c>
      <c r="F537" s="3">
        <f t="shared" si="56"/>
        <v>3</v>
      </c>
      <c r="G537" s="3">
        <v>3.1</v>
      </c>
      <c r="H537">
        <v>1</v>
      </c>
      <c r="I537" t="s">
        <v>5</v>
      </c>
      <c r="J537" s="4">
        <f t="shared" si="57"/>
        <v>3</v>
      </c>
      <c r="K537" s="4">
        <f t="shared" si="58"/>
        <v>2</v>
      </c>
      <c r="L537" s="4">
        <f t="shared" si="59"/>
        <v>3.1</v>
      </c>
      <c r="M537" s="4">
        <f t="shared" si="62"/>
        <v>1.9950000000000001</v>
      </c>
      <c r="N537" s="4">
        <f t="shared" si="60"/>
        <v>81.059999999999945</v>
      </c>
      <c r="O537" s="4">
        <f t="shared" si="61"/>
        <v>114.78999999999995</v>
      </c>
    </row>
    <row r="538" spans="1:15" x14ac:dyDescent="0.25">
      <c r="A538" s="5">
        <v>42243</v>
      </c>
      <c r="B538" s="1">
        <v>0.84375</v>
      </c>
      <c r="C538" t="s">
        <v>14</v>
      </c>
      <c r="D538" t="s">
        <v>145</v>
      </c>
      <c r="E538">
        <v>1.38</v>
      </c>
      <c r="F538" s="3">
        <f t="shared" si="56"/>
        <v>2.38</v>
      </c>
      <c r="G538" s="3">
        <v>2.65</v>
      </c>
      <c r="H538">
        <v>2</v>
      </c>
      <c r="I538" t="s">
        <v>29</v>
      </c>
      <c r="J538" s="4">
        <f t="shared" si="57"/>
        <v>0</v>
      </c>
      <c r="K538" s="4">
        <f t="shared" si="58"/>
        <v>-1</v>
      </c>
      <c r="L538" s="4">
        <f t="shared" si="59"/>
        <v>0</v>
      </c>
      <c r="M538" s="4">
        <f t="shared" si="62"/>
        <v>-1</v>
      </c>
      <c r="N538" s="4">
        <f t="shared" si="60"/>
        <v>80.059999999999945</v>
      </c>
      <c r="O538" s="4">
        <f t="shared" si="61"/>
        <v>113.78999999999995</v>
      </c>
    </row>
    <row r="539" spans="1:15" x14ac:dyDescent="0.25">
      <c r="A539" s="5">
        <v>42252</v>
      </c>
      <c r="B539" s="1">
        <v>0.62152777777777779</v>
      </c>
      <c r="C539" t="s">
        <v>6</v>
      </c>
      <c r="D539" t="s">
        <v>144</v>
      </c>
      <c r="E539">
        <v>2</v>
      </c>
      <c r="F539" s="3">
        <f t="shared" si="56"/>
        <v>3</v>
      </c>
      <c r="G539" s="3">
        <v>3.2</v>
      </c>
      <c r="H539">
        <v>5</v>
      </c>
      <c r="I539" t="s">
        <v>5</v>
      </c>
      <c r="J539" s="4">
        <f t="shared" si="57"/>
        <v>0</v>
      </c>
      <c r="K539" s="4">
        <f t="shared" si="58"/>
        <v>-1</v>
      </c>
      <c r="L539" s="4">
        <f t="shared" si="59"/>
        <v>0</v>
      </c>
      <c r="M539" s="4">
        <f t="shared" si="62"/>
        <v>-1</v>
      </c>
      <c r="N539" s="4">
        <f t="shared" si="60"/>
        <v>79.059999999999945</v>
      </c>
      <c r="O539" s="4">
        <f t="shared" si="61"/>
        <v>112.78999999999995</v>
      </c>
    </row>
    <row r="540" spans="1:15" x14ac:dyDescent="0.25">
      <c r="A540" s="5">
        <v>42257</v>
      </c>
      <c r="B540" s="1">
        <v>0.75694444444444453</v>
      </c>
      <c r="C540" t="s">
        <v>11</v>
      </c>
      <c r="D540" t="s">
        <v>143</v>
      </c>
      <c r="E540">
        <v>2.75</v>
      </c>
      <c r="F540" s="3">
        <f t="shared" si="56"/>
        <v>3.75</v>
      </c>
      <c r="G540" s="3">
        <v>4.03</v>
      </c>
      <c r="H540">
        <v>1</v>
      </c>
      <c r="I540" t="s">
        <v>5</v>
      </c>
      <c r="J540" s="4">
        <f t="shared" si="57"/>
        <v>3.75</v>
      </c>
      <c r="K540" s="4">
        <f t="shared" si="58"/>
        <v>2.75</v>
      </c>
      <c r="L540" s="4">
        <f t="shared" si="59"/>
        <v>4.03</v>
      </c>
      <c r="M540" s="4">
        <f t="shared" si="62"/>
        <v>2.8785000000000003</v>
      </c>
      <c r="N540" s="4">
        <f t="shared" si="60"/>
        <v>81.809999999999945</v>
      </c>
      <c r="O540" s="4">
        <f t="shared" si="61"/>
        <v>115.66849999999995</v>
      </c>
    </row>
    <row r="541" spans="1:15" x14ac:dyDescent="0.25">
      <c r="A541" s="5">
        <v>42261</v>
      </c>
      <c r="B541" s="1">
        <v>0.69444444444444453</v>
      </c>
      <c r="C541" t="s">
        <v>14</v>
      </c>
      <c r="D541" t="s">
        <v>142</v>
      </c>
      <c r="E541">
        <v>0.73</v>
      </c>
      <c r="F541" s="3">
        <f t="shared" si="56"/>
        <v>1.73</v>
      </c>
      <c r="G541" s="3">
        <v>1.78</v>
      </c>
      <c r="H541">
        <v>2</v>
      </c>
      <c r="I541" t="s">
        <v>8</v>
      </c>
      <c r="J541" s="4">
        <f t="shared" si="57"/>
        <v>0</v>
      </c>
      <c r="K541" s="4">
        <f t="shared" si="58"/>
        <v>-1</v>
      </c>
      <c r="L541" s="4">
        <f t="shared" si="59"/>
        <v>0</v>
      </c>
      <c r="M541" s="4">
        <f t="shared" si="62"/>
        <v>-1</v>
      </c>
      <c r="N541" s="4">
        <f t="shared" si="60"/>
        <v>80.809999999999945</v>
      </c>
      <c r="O541" s="4">
        <f t="shared" si="61"/>
        <v>114.66849999999995</v>
      </c>
    </row>
    <row r="542" spans="1:15" x14ac:dyDescent="0.25">
      <c r="A542" s="5">
        <v>42268</v>
      </c>
      <c r="B542" s="1">
        <v>0.63194444444444442</v>
      </c>
      <c r="C542" t="s">
        <v>6</v>
      </c>
      <c r="D542" t="s">
        <v>141</v>
      </c>
      <c r="E542">
        <v>2.25</v>
      </c>
      <c r="F542" s="3">
        <f t="shared" si="56"/>
        <v>3.25</v>
      </c>
      <c r="G542" s="3">
        <v>3.26</v>
      </c>
      <c r="H542">
        <v>1</v>
      </c>
      <c r="I542" t="s">
        <v>8</v>
      </c>
      <c r="J542" s="4">
        <f t="shared" si="57"/>
        <v>3.25</v>
      </c>
      <c r="K542" s="4">
        <f t="shared" si="58"/>
        <v>2.25</v>
      </c>
      <c r="L542" s="4">
        <f t="shared" si="59"/>
        <v>3.26</v>
      </c>
      <c r="M542" s="4">
        <f t="shared" si="62"/>
        <v>2.1469999999999998</v>
      </c>
      <c r="N542" s="4">
        <f t="shared" si="60"/>
        <v>83.059999999999945</v>
      </c>
      <c r="O542" s="4">
        <f t="shared" si="61"/>
        <v>116.81549999999996</v>
      </c>
    </row>
    <row r="543" spans="1:15" x14ac:dyDescent="0.25">
      <c r="A543" s="5">
        <v>42269</v>
      </c>
      <c r="B543" s="1">
        <v>0.74305555555555547</v>
      </c>
      <c r="C543" t="s">
        <v>27</v>
      </c>
      <c r="D543" t="s">
        <v>140</v>
      </c>
      <c r="E543">
        <v>1.25</v>
      </c>
      <c r="F543" s="3">
        <f t="shared" si="56"/>
        <v>2.25</v>
      </c>
      <c r="G543" s="3">
        <v>2.5499999999999998</v>
      </c>
      <c r="H543">
        <v>2</v>
      </c>
      <c r="I543" t="s">
        <v>29</v>
      </c>
      <c r="J543" s="4">
        <f t="shared" si="57"/>
        <v>0</v>
      </c>
      <c r="K543" s="4">
        <f t="shared" si="58"/>
        <v>-1</v>
      </c>
      <c r="L543" s="4">
        <f t="shared" si="59"/>
        <v>0</v>
      </c>
      <c r="M543" s="4">
        <f t="shared" si="62"/>
        <v>-1</v>
      </c>
      <c r="N543" s="4">
        <f t="shared" si="60"/>
        <v>82.059999999999945</v>
      </c>
      <c r="O543" s="4">
        <f t="shared" si="61"/>
        <v>115.81549999999996</v>
      </c>
    </row>
    <row r="544" spans="1:15" x14ac:dyDescent="0.25">
      <c r="A544" s="5">
        <v>42269</v>
      </c>
      <c r="B544" s="1">
        <v>0.59722222222222221</v>
      </c>
      <c r="C544" t="s">
        <v>27</v>
      </c>
      <c r="D544" t="s">
        <v>62</v>
      </c>
      <c r="E544">
        <v>1.25</v>
      </c>
      <c r="F544" s="3">
        <f t="shared" si="56"/>
        <v>2.25</v>
      </c>
      <c r="G544" s="3">
        <v>2.38</v>
      </c>
      <c r="H544">
        <v>1</v>
      </c>
      <c r="I544" t="s">
        <v>5</v>
      </c>
      <c r="J544" s="4">
        <f t="shared" si="57"/>
        <v>2.25</v>
      </c>
      <c r="K544" s="4">
        <f t="shared" si="58"/>
        <v>1.25</v>
      </c>
      <c r="L544" s="4">
        <f t="shared" si="59"/>
        <v>2.38</v>
      </c>
      <c r="M544" s="4">
        <f t="shared" si="62"/>
        <v>1.3109999999999999</v>
      </c>
      <c r="N544" s="4">
        <f t="shared" si="60"/>
        <v>83.309999999999945</v>
      </c>
      <c r="O544" s="4">
        <f t="shared" si="61"/>
        <v>117.12649999999996</v>
      </c>
    </row>
    <row r="545" spans="1:15" x14ac:dyDescent="0.25">
      <c r="A545" s="5">
        <v>42270</v>
      </c>
      <c r="B545" s="1">
        <v>0.76736111111111116</v>
      </c>
      <c r="C545" t="s">
        <v>6</v>
      </c>
      <c r="D545" t="s">
        <v>17</v>
      </c>
      <c r="E545">
        <v>0.56999999999999995</v>
      </c>
      <c r="F545" s="3">
        <f t="shared" si="56"/>
        <v>1.5699999999999998</v>
      </c>
      <c r="G545" s="3">
        <v>1.56</v>
      </c>
      <c r="H545">
        <v>2</v>
      </c>
      <c r="I545" t="s">
        <v>8</v>
      </c>
      <c r="J545" s="4">
        <f t="shared" si="57"/>
        <v>0</v>
      </c>
      <c r="K545" s="4">
        <f t="shared" si="58"/>
        <v>-1</v>
      </c>
      <c r="L545" s="4">
        <f t="shared" si="59"/>
        <v>0</v>
      </c>
      <c r="M545" s="4">
        <f t="shared" si="62"/>
        <v>-1</v>
      </c>
      <c r="N545" s="4">
        <f t="shared" si="60"/>
        <v>82.309999999999945</v>
      </c>
      <c r="O545" s="4">
        <f t="shared" si="61"/>
        <v>116.12649999999996</v>
      </c>
    </row>
    <row r="546" spans="1:15" x14ac:dyDescent="0.25">
      <c r="A546" s="5">
        <v>42273</v>
      </c>
      <c r="B546" s="1">
        <v>0.76041666666666663</v>
      </c>
      <c r="C546" t="s">
        <v>11</v>
      </c>
      <c r="D546" t="s">
        <v>139</v>
      </c>
      <c r="E546">
        <v>1.5</v>
      </c>
      <c r="F546" s="3">
        <f t="shared" si="56"/>
        <v>2.5</v>
      </c>
      <c r="G546" s="3">
        <v>2.72</v>
      </c>
      <c r="H546">
        <v>5</v>
      </c>
      <c r="I546" t="s">
        <v>8</v>
      </c>
      <c r="J546" s="4">
        <f t="shared" si="57"/>
        <v>0</v>
      </c>
      <c r="K546" s="4">
        <f t="shared" si="58"/>
        <v>-1</v>
      </c>
      <c r="L546" s="4">
        <f t="shared" si="59"/>
        <v>0</v>
      </c>
      <c r="M546" s="4">
        <f t="shared" si="62"/>
        <v>-1</v>
      </c>
      <c r="N546" s="4">
        <f t="shared" si="60"/>
        <v>81.309999999999945</v>
      </c>
      <c r="O546" s="4">
        <f t="shared" si="61"/>
        <v>115.12649999999996</v>
      </c>
    </row>
    <row r="547" spans="1:15" x14ac:dyDescent="0.25">
      <c r="A547" s="5">
        <v>42276</v>
      </c>
      <c r="B547" s="1">
        <v>0.86111111111111116</v>
      </c>
      <c r="C547" t="s">
        <v>14</v>
      </c>
      <c r="D547" t="s">
        <v>99</v>
      </c>
      <c r="E547">
        <v>1.5</v>
      </c>
      <c r="F547" s="3">
        <f t="shared" si="56"/>
        <v>2.5</v>
      </c>
      <c r="G547" s="3">
        <v>2.84</v>
      </c>
      <c r="H547">
        <v>1</v>
      </c>
      <c r="I547" t="s">
        <v>20</v>
      </c>
      <c r="J547" s="4">
        <f t="shared" si="57"/>
        <v>2.5</v>
      </c>
      <c r="K547" s="4">
        <f t="shared" si="58"/>
        <v>1.5</v>
      </c>
      <c r="L547" s="4">
        <f t="shared" si="59"/>
        <v>2.84</v>
      </c>
      <c r="M547" s="4">
        <f t="shared" si="62"/>
        <v>1.748</v>
      </c>
      <c r="N547" s="4">
        <f t="shared" si="60"/>
        <v>82.809999999999945</v>
      </c>
      <c r="O547" s="4">
        <f t="shared" si="61"/>
        <v>116.87449999999997</v>
      </c>
    </row>
    <row r="548" spans="1:15" x14ac:dyDescent="0.25">
      <c r="A548" s="5">
        <v>42280</v>
      </c>
      <c r="B548" s="1">
        <v>0.79166666666666663</v>
      </c>
      <c r="C548" t="s">
        <v>14</v>
      </c>
      <c r="D548" t="s">
        <v>138</v>
      </c>
      <c r="E548">
        <v>2.5</v>
      </c>
      <c r="F548" s="3">
        <f t="shared" si="56"/>
        <v>3.5</v>
      </c>
      <c r="G548" s="3">
        <v>3.89</v>
      </c>
      <c r="H548">
        <v>2</v>
      </c>
      <c r="I548" t="s">
        <v>29</v>
      </c>
      <c r="J548" s="4">
        <f t="shared" si="57"/>
        <v>0</v>
      </c>
      <c r="K548" s="4">
        <f t="shared" si="58"/>
        <v>-1</v>
      </c>
      <c r="L548" s="4">
        <f t="shared" si="59"/>
        <v>0</v>
      </c>
      <c r="M548" s="4">
        <f t="shared" si="62"/>
        <v>-1</v>
      </c>
      <c r="N548" s="4">
        <f t="shared" si="60"/>
        <v>81.809999999999945</v>
      </c>
      <c r="O548" s="4">
        <f t="shared" si="61"/>
        <v>115.87449999999997</v>
      </c>
    </row>
    <row r="549" spans="1:15" x14ac:dyDescent="0.25">
      <c r="A549" s="5">
        <v>42284</v>
      </c>
      <c r="B549" s="1">
        <v>0.85069444444444453</v>
      </c>
      <c r="C549" t="s">
        <v>6</v>
      </c>
      <c r="D549" t="s">
        <v>105</v>
      </c>
      <c r="E549">
        <v>1.75</v>
      </c>
      <c r="F549" s="3">
        <f t="shared" si="56"/>
        <v>2.75</v>
      </c>
      <c r="G549" s="3">
        <v>2.8</v>
      </c>
      <c r="H549">
        <v>1</v>
      </c>
      <c r="I549" t="s">
        <v>20</v>
      </c>
      <c r="J549" s="4">
        <f t="shared" si="57"/>
        <v>2.75</v>
      </c>
      <c r="K549" s="4">
        <f t="shared" si="58"/>
        <v>1.75</v>
      </c>
      <c r="L549" s="4">
        <f t="shared" si="59"/>
        <v>2.8</v>
      </c>
      <c r="M549" s="4">
        <f t="shared" si="62"/>
        <v>1.71</v>
      </c>
      <c r="N549" s="4">
        <f t="shared" si="60"/>
        <v>83.559999999999945</v>
      </c>
      <c r="O549" s="4">
        <f t="shared" si="61"/>
        <v>117.58449999999996</v>
      </c>
    </row>
    <row r="550" spans="1:15" x14ac:dyDescent="0.25">
      <c r="A550" s="5">
        <v>42291</v>
      </c>
      <c r="B550" s="1">
        <v>0.80208333333333337</v>
      </c>
      <c r="C550" t="s">
        <v>6</v>
      </c>
      <c r="D550" t="s">
        <v>137</v>
      </c>
      <c r="E550">
        <v>1.75</v>
      </c>
      <c r="F550" s="3">
        <f t="shared" si="56"/>
        <v>2.75</v>
      </c>
      <c r="G550" s="3">
        <v>3.16</v>
      </c>
      <c r="H550">
        <v>4</v>
      </c>
      <c r="I550" t="s">
        <v>5</v>
      </c>
      <c r="J550" s="4">
        <f t="shared" si="57"/>
        <v>0</v>
      </c>
      <c r="K550" s="4">
        <f t="shared" si="58"/>
        <v>-1</v>
      </c>
      <c r="L550" s="4">
        <f t="shared" si="59"/>
        <v>0</v>
      </c>
      <c r="M550" s="4">
        <f t="shared" si="62"/>
        <v>-1</v>
      </c>
      <c r="N550" s="4">
        <f t="shared" si="60"/>
        <v>82.559999999999945</v>
      </c>
      <c r="O550" s="4">
        <f t="shared" si="61"/>
        <v>116.58449999999996</v>
      </c>
    </row>
    <row r="551" spans="1:15" x14ac:dyDescent="0.25">
      <c r="A551" s="5">
        <v>42293</v>
      </c>
      <c r="B551" s="1">
        <v>0.82638888888888884</v>
      </c>
      <c r="C551" t="s">
        <v>14</v>
      </c>
      <c r="D551" t="s">
        <v>136</v>
      </c>
      <c r="E551">
        <v>3</v>
      </c>
      <c r="F551" s="3">
        <f t="shared" si="56"/>
        <v>4</v>
      </c>
      <c r="G551" s="3">
        <v>4.5</v>
      </c>
      <c r="H551">
        <v>2</v>
      </c>
      <c r="I551" t="s">
        <v>20</v>
      </c>
      <c r="J551" s="4">
        <f t="shared" si="57"/>
        <v>0</v>
      </c>
      <c r="K551" s="4">
        <f t="shared" si="58"/>
        <v>-1</v>
      </c>
      <c r="L551" s="4">
        <f t="shared" si="59"/>
        <v>0</v>
      </c>
      <c r="M551" s="4">
        <f t="shared" si="62"/>
        <v>-1</v>
      </c>
      <c r="N551" s="4">
        <f t="shared" si="60"/>
        <v>81.559999999999945</v>
      </c>
      <c r="O551" s="4">
        <f t="shared" si="61"/>
        <v>115.58449999999996</v>
      </c>
    </row>
    <row r="552" spans="1:15" x14ac:dyDescent="0.25">
      <c r="A552" s="5">
        <v>42294</v>
      </c>
      <c r="B552" s="1">
        <v>0.86458333333333337</v>
      </c>
      <c r="C552" t="s">
        <v>14</v>
      </c>
      <c r="D552" t="s">
        <v>99</v>
      </c>
      <c r="E552">
        <v>0.67</v>
      </c>
      <c r="F552" s="3">
        <f t="shared" si="56"/>
        <v>1.67</v>
      </c>
      <c r="G552" s="3">
        <v>1.72</v>
      </c>
      <c r="H552">
        <v>1</v>
      </c>
      <c r="I552" t="s">
        <v>20</v>
      </c>
      <c r="J552" s="4">
        <f t="shared" si="57"/>
        <v>1.67</v>
      </c>
      <c r="K552" s="4">
        <f t="shared" si="58"/>
        <v>0.66999999999999993</v>
      </c>
      <c r="L552" s="4">
        <f t="shared" si="59"/>
        <v>1.72</v>
      </c>
      <c r="M552" s="4">
        <f t="shared" si="62"/>
        <v>0.68399999999999994</v>
      </c>
      <c r="N552" s="4">
        <f t="shared" si="60"/>
        <v>82.229999999999947</v>
      </c>
      <c r="O552" s="4">
        <f t="shared" si="61"/>
        <v>116.26849999999996</v>
      </c>
    </row>
    <row r="553" spans="1:15" x14ac:dyDescent="0.25">
      <c r="A553" s="5">
        <v>42297</v>
      </c>
      <c r="B553" s="1">
        <v>0.81944444444444453</v>
      </c>
      <c r="C553" t="s">
        <v>14</v>
      </c>
      <c r="D553" t="s">
        <v>128</v>
      </c>
      <c r="E553">
        <v>1.75</v>
      </c>
      <c r="F553" s="3">
        <f t="shared" si="56"/>
        <v>2.75</v>
      </c>
      <c r="G553" s="3">
        <v>3.35</v>
      </c>
      <c r="H553">
        <v>2</v>
      </c>
      <c r="I553" t="s">
        <v>8</v>
      </c>
      <c r="J553" s="4">
        <f t="shared" si="57"/>
        <v>0</v>
      </c>
      <c r="K553" s="4">
        <f t="shared" si="58"/>
        <v>-1</v>
      </c>
      <c r="L553" s="4">
        <f t="shared" si="59"/>
        <v>0</v>
      </c>
      <c r="M553" s="4">
        <f t="shared" si="62"/>
        <v>-1</v>
      </c>
      <c r="N553" s="4">
        <f t="shared" si="60"/>
        <v>81.229999999999947</v>
      </c>
      <c r="O553" s="4">
        <f t="shared" si="61"/>
        <v>115.26849999999996</v>
      </c>
    </row>
    <row r="554" spans="1:15" x14ac:dyDescent="0.25">
      <c r="A554" s="5">
        <v>42298</v>
      </c>
      <c r="B554" s="1">
        <v>0.76736111111111116</v>
      </c>
      <c r="C554" t="s">
        <v>6</v>
      </c>
      <c r="D554" t="s">
        <v>135</v>
      </c>
      <c r="E554">
        <v>1.75</v>
      </c>
      <c r="F554" s="3">
        <f t="shared" si="56"/>
        <v>2.75</v>
      </c>
      <c r="G554" s="3">
        <v>2.95</v>
      </c>
      <c r="H554">
        <v>2</v>
      </c>
      <c r="I554" t="s">
        <v>8</v>
      </c>
      <c r="J554" s="4">
        <f t="shared" si="57"/>
        <v>0</v>
      </c>
      <c r="K554" s="4">
        <f t="shared" si="58"/>
        <v>-1</v>
      </c>
      <c r="L554" s="4">
        <f t="shared" si="59"/>
        <v>0</v>
      </c>
      <c r="M554" s="4">
        <f t="shared" si="62"/>
        <v>-1</v>
      </c>
      <c r="N554" s="4">
        <f t="shared" si="60"/>
        <v>80.229999999999947</v>
      </c>
      <c r="O554" s="4">
        <f t="shared" si="61"/>
        <v>114.26849999999996</v>
      </c>
    </row>
    <row r="555" spans="1:15" x14ac:dyDescent="0.25">
      <c r="A555" s="5">
        <v>42299</v>
      </c>
      <c r="B555" s="1">
        <v>0.82986111111111116</v>
      </c>
      <c r="C555" t="s">
        <v>11</v>
      </c>
      <c r="D555" t="s">
        <v>78</v>
      </c>
      <c r="E555">
        <v>2.25</v>
      </c>
      <c r="F555" s="3">
        <f t="shared" si="56"/>
        <v>3.25</v>
      </c>
      <c r="G555" s="3">
        <v>3.56</v>
      </c>
      <c r="H555">
        <v>2</v>
      </c>
      <c r="I555" t="s">
        <v>42</v>
      </c>
      <c r="J555" s="4">
        <f t="shared" si="57"/>
        <v>0</v>
      </c>
      <c r="K555" s="4">
        <f t="shared" si="58"/>
        <v>-1</v>
      </c>
      <c r="L555" s="4">
        <f t="shared" si="59"/>
        <v>0</v>
      </c>
      <c r="M555" s="4">
        <f t="shared" si="62"/>
        <v>-1</v>
      </c>
      <c r="N555" s="4">
        <f t="shared" si="60"/>
        <v>79.229999999999947</v>
      </c>
      <c r="O555" s="4">
        <f t="shared" si="61"/>
        <v>113.26849999999996</v>
      </c>
    </row>
    <row r="556" spans="1:15" x14ac:dyDescent="0.25">
      <c r="A556" s="5">
        <v>42299</v>
      </c>
      <c r="B556" s="1">
        <v>0.72569444444444453</v>
      </c>
      <c r="C556" t="s">
        <v>11</v>
      </c>
      <c r="D556" t="s">
        <v>134</v>
      </c>
      <c r="E556">
        <v>1.75</v>
      </c>
      <c r="F556" s="3">
        <f t="shared" si="56"/>
        <v>2.75</v>
      </c>
      <c r="G556" s="3">
        <v>3.09</v>
      </c>
      <c r="H556">
        <v>3</v>
      </c>
      <c r="I556" t="s">
        <v>8</v>
      </c>
      <c r="J556" s="4">
        <f t="shared" si="57"/>
        <v>0</v>
      </c>
      <c r="K556" s="4">
        <f t="shared" si="58"/>
        <v>-1</v>
      </c>
      <c r="L556" s="4">
        <f t="shared" si="59"/>
        <v>0</v>
      </c>
      <c r="M556" s="4">
        <f t="shared" si="62"/>
        <v>-1</v>
      </c>
      <c r="N556" s="4">
        <f t="shared" si="60"/>
        <v>78.229999999999947</v>
      </c>
      <c r="O556" s="4">
        <f t="shared" si="61"/>
        <v>112.26849999999996</v>
      </c>
    </row>
    <row r="557" spans="1:15" x14ac:dyDescent="0.25">
      <c r="A557" s="5">
        <v>42301</v>
      </c>
      <c r="B557" s="1">
        <v>0.77777777777777779</v>
      </c>
      <c r="C557" t="s">
        <v>11</v>
      </c>
      <c r="D557" t="s">
        <v>133</v>
      </c>
      <c r="E557">
        <v>0.8</v>
      </c>
      <c r="F557" s="3">
        <f t="shared" si="56"/>
        <v>1.8</v>
      </c>
      <c r="G557" s="3">
        <v>2.12</v>
      </c>
      <c r="H557">
        <v>1</v>
      </c>
      <c r="I557" t="s">
        <v>24</v>
      </c>
      <c r="J557" s="4">
        <f t="shared" si="57"/>
        <v>1.8</v>
      </c>
      <c r="K557" s="4">
        <f t="shared" si="58"/>
        <v>0.8</v>
      </c>
      <c r="L557" s="4">
        <f t="shared" si="59"/>
        <v>2.12</v>
      </c>
      <c r="M557" s="4">
        <f t="shared" si="62"/>
        <v>1.0640000000000001</v>
      </c>
      <c r="N557" s="4">
        <f t="shared" si="60"/>
        <v>79.029999999999944</v>
      </c>
      <c r="O557" s="4">
        <f t="shared" si="61"/>
        <v>113.33249999999995</v>
      </c>
    </row>
    <row r="558" spans="1:15" x14ac:dyDescent="0.25">
      <c r="A558" s="5">
        <v>42304</v>
      </c>
      <c r="B558" s="1">
        <v>0.61111111111111105</v>
      </c>
      <c r="C558" t="s">
        <v>27</v>
      </c>
      <c r="D558" t="s">
        <v>131</v>
      </c>
      <c r="E558">
        <v>4.5</v>
      </c>
      <c r="F558" s="3">
        <f t="shared" si="56"/>
        <v>5.5</v>
      </c>
      <c r="G558" s="3">
        <v>4.42</v>
      </c>
      <c r="H558">
        <v>4</v>
      </c>
      <c r="I558" t="s">
        <v>46</v>
      </c>
      <c r="J558" s="4">
        <f t="shared" si="57"/>
        <v>0</v>
      </c>
      <c r="K558" s="4">
        <f t="shared" si="58"/>
        <v>-1</v>
      </c>
      <c r="L558" s="4">
        <f t="shared" si="59"/>
        <v>0</v>
      </c>
      <c r="M558" s="4">
        <f t="shared" si="62"/>
        <v>-1</v>
      </c>
      <c r="N558" s="4">
        <f t="shared" si="60"/>
        <v>78.029999999999944</v>
      </c>
      <c r="O558" s="4">
        <f t="shared" si="61"/>
        <v>112.33249999999995</v>
      </c>
    </row>
    <row r="559" spans="1:15" x14ac:dyDescent="0.25">
      <c r="A559" s="5">
        <v>42304</v>
      </c>
      <c r="B559" s="1">
        <v>0.54166666666666663</v>
      </c>
      <c r="C559" t="s">
        <v>27</v>
      </c>
      <c r="D559" t="s">
        <v>132</v>
      </c>
      <c r="E559">
        <v>0.73</v>
      </c>
      <c r="F559" s="3">
        <f t="shared" si="56"/>
        <v>1.73</v>
      </c>
      <c r="G559" s="3">
        <v>1.84</v>
      </c>
      <c r="H559">
        <v>1</v>
      </c>
      <c r="I559" t="s">
        <v>8</v>
      </c>
      <c r="J559" s="4">
        <f t="shared" si="57"/>
        <v>1.73</v>
      </c>
      <c r="K559" s="4">
        <f t="shared" si="58"/>
        <v>0.73</v>
      </c>
      <c r="L559" s="4">
        <f t="shared" si="59"/>
        <v>1.84</v>
      </c>
      <c r="M559" s="4">
        <f t="shared" si="62"/>
        <v>0.79800000000000015</v>
      </c>
      <c r="N559" s="4">
        <f t="shared" si="60"/>
        <v>78.759999999999948</v>
      </c>
      <c r="O559" s="4">
        <f t="shared" si="61"/>
        <v>113.13049999999996</v>
      </c>
    </row>
    <row r="560" spans="1:15" x14ac:dyDescent="0.25">
      <c r="A560" s="5">
        <v>42305</v>
      </c>
      <c r="B560" s="1">
        <v>0.72569444444444453</v>
      </c>
      <c r="C560" t="s">
        <v>6</v>
      </c>
      <c r="D560" t="s">
        <v>130</v>
      </c>
      <c r="E560">
        <v>1.1000000000000001</v>
      </c>
      <c r="F560" s="3">
        <f t="shared" si="56"/>
        <v>2.1</v>
      </c>
      <c r="G560" s="3">
        <v>2.4500000000000002</v>
      </c>
      <c r="H560">
        <v>12</v>
      </c>
      <c r="I560" t="s">
        <v>29</v>
      </c>
      <c r="J560" s="4">
        <f t="shared" si="57"/>
        <v>0</v>
      </c>
      <c r="K560" s="4">
        <f t="shared" si="58"/>
        <v>-1</v>
      </c>
      <c r="L560" s="4">
        <f t="shared" si="59"/>
        <v>0</v>
      </c>
      <c r="M560" s="4">
        <f t="shared" si="62"/>
        <v>-1</v>
      </c>
      <c r="N560" s="4">
        <f t="shared" si="60"/>
        <v>77.759999999999948</v>
      </c>
      <c r="O560" s="4">
        <f t="shared" si="61"/>
        <v>112.13049999999996</v>
      </c>
    </row>
    <row r="561" spans="1:15" x14ac:dyDescent="0.25">
      <c r="A561" s="5">
        <v>42306</v>
      </c>
      <c r="B561" s="1">
        <v>0.75694444444444453</v>
      </c>
      <c r="C561" t="s">
        <v>11</v>
      </c>
      <c r="D561" t="s">
        <v>78</v>
      </c>
      <c r="E561">
        <v>1.5</v>
      </c>
      <c r="F561" s="3">
        <f t="shared" si="56"/>
        <v>2.5</v>
      </c>
      <c r="G561" s="3">
        <v>2.48</v>
      </c>
      <c r="H561">
        <v>3</v>
      </c>
      <c r="I561" t="s">
        <v>42</v>
      </c>
      <c r="J561" s="4">
        <f t="shared" si="57"/>
        <v>0</v>
      </c>
      <c r="K561" s="4">
        <f t="shared" si="58"/>
        <v>-1</v>
      </c>
      <c r="L561" s="4">
        <f t="shared" si="59"/>
        <v>0</v>
      </c>
      <c r="M561" s="4">
        <f t="shared" si="62"/>
        <v>-1</v>
      </c>
      <c r="N561" s="4">
        <f t="shared" si="60"/>
        <v>76.759999999999948</v>
      </c>
      <c r="O561" s="4">
        <f t="shared" si="61"/>
        <v>111.13049999999996</v>
      </c>
    </row>
    <row r="562" spans="1:15" x14ac:dyDescent="0.25">
      <c r="A562" s="5">
        <v>42307</v>
      </c>
      <c r="B562" s="1">
        <v>0.71527777777777779</v>
      </c>
      <c r="C562" t="s">
        <v>14</v>
      </c>
      <c r="D562" t="s">
        <v>129</v>
      </c>
      <c r="E562">
        <v>2</v>
      </c>
      <c r="F562" s="3">
        <f t="shared" si="56"/>
        <v>3</v>
      </c>
      <c r="G562" s="3">
        <v>3</v>
      </c>
      <c r="H562">
        <v>1</v>
      </c>
      <c r="I562" t="s">
        <v>87</v>
      </c>
      <c r="J562" s="4">
        <f t="shared" si="57"/>
        <v>3</v>
      </c>
      <c r="K562" s="4">
        <f t="shared" si="58"/>
        <v>2</v>
      </c>
      <c r="L562" s="4">
        <f t="shared" si="59"/>
        <v>3</v>
      </c>
      <c r="M562" s="4">
        <f t="shared" si="62"/>
        <v>1.9000000000000001</v>
      </c>
      <c r="N562" s="4">
        <f t="shared" si="60"/>
        <v>78.759999999999948</v>
      </c>
      <c r="O562" s="4">
        <f t="shared" si="61"/>
        <v>113.03049999999996</v>
      </c>
    </row>
    <row r="563" spans="1:15" x14ac:dyDescent="0.25">
      <c r="A563" s="5">
        <v>42311</v>
      </c>
      <c r="B563" s="1">
        <v>0.81944444444444453</v>
      </c>
      <c r="C563" t="s">
        <v>14</v>
      </c>
      <c r="D563" t="s">
        <v>80</v>
      </c>
      <c r="E563">
        <v>2</v>
      </c>
      <c r="F563" s="3">
        <f t="shared" si="56"/>
        <v>3</v>
      </c>
      <c r="G563" s="3">
        <v>3.41</v>
      </c>
      <c r="H563">
        <v>1</v>
      </c>
      <c r="I563" t="s">
        <v>20</v>
      </c>
      <c r="J563" s="4">
        <f t="shared" si="57"/>
        <v>3</v>
      </c>
      <c r="K563" s="4">
        <f t="shared" si="58"/>
        <v>2</v>
      </c>
      <c r="L563" s="4">
        <f t="shared" si="59"/>
        <v>3.41</v>
      </c>
      <c r="M563" s="4">
        <f t="shared" si="62"/>
        <v>2.2894999999999999</v>
      </c>
      <c r="N563" s="4">
        <f t="shared" si="60"/>
        <v>80.759999999999948</v>
      </c>
      <c r="O563" s="4">
        <f t="shared" si="61"/>
        <v>115.31999999999996</v>
      </c>
    </row>
    <row r="564" spans="1:15" x14ac:dyDescent="0.25">
      <c r="A564" s="5">
        <v>42312</v>
      </c>
      <c r="B564" s="1">
        <v>0.79861111111111116</v>
      </c>
      <c r="C564" t="s">
        <v>6</v>
      </c>
      <c r="D564" t="s">
        <v>127</v>
      </c>
      <c r="E564">
        <v>1.88</v>
      </c>
      <c r="F564" s="3">
        <f t="shared" si="56"/>
        <v>2.88</v>
      </c>
      <c r="G564" s="3">
        <v>3.02</v>
      </c>
      <c r="H564">
        <v>3</v>
      </c>
      <c r="I564" t="s">
        <v>8</v>
      </c>
      <c r="J564" s="4">
        <f t="shared" si="57"/>
        <v>0</v>
      </c>
      <c r="K564" s="4">
        <f t="shared" si="58"/>
        <v>-1</v>
      </c>
      <c r="L564" s="4">
        <f t="shared" si="59"/>
        <v>0</v>
      </c>
      <c r="M564" s="4">
        <f t="shared" si="62"/>
        <v>-1</v>
      </c>
      <c r="N564" s="4">
        <f t="shared" si="60"/>
        <v>79.759999999999948</v>
      </c>
      <c r="O564" s="4">
        <f t="shared" si="61"/>
        <v>114.31999999999996</v>
      </c>
    </row>
    <row r="565" spans="1:15" x14ac:dyDescent="0.25">
      <c r="A565" s="5">
        <v>42312</v>
      </c>
      <c r="B565" s="1">
        <v>0.75694444444444453</v>
      </c>
      <c r="C565" t="s">
        <v>6</v>
      </c>
      <c r="D565" t="s">
        <v>128</v>
      </c>
      <c r="E565">
        <v>0.62</v>
      </c>
      <c r="F565" s="3">
        <f t="shared" si="56"/>
        <v>1.62</v>
      </c>
      <c r="G565" s="3">
        <v>1.69</v>
      </c>
      <c r="H565">
        <v>1</v>
      </c>
      <c r="I565" t="s">
        <v>8</v>
      </c>
      <c r="J565" s="4">
        <f t="shared" si="57"/>
        <v>1.62</v>
      </c>
      <c r="K565" s="4">
        <f t="shared" si="58"/>
        <v>0.62000000000000011</v>
      </c>
      <c r="L565" s="4">
        <f t="shared" si="59"/>
        <v>1.69</v>
      </c>
      <c r="M565" s="4">
        <f t="shared" si="62"/>
        <v>0.65549999999999997</v>
      </c>
      <c r="N565" s="4">
        <f t="shared" si="60"/>
        <v>80.379999999999953</v>
      </c>
      <c r="O565" s="4">
        <f t="shared" si="61"/>
        <v>114.97549999999997</v>
      </c>
    </row>
    <row r="566" spans="1:15" x14ac:dyDescent="0.25">
      <c r="A566" s="5">
        <v>42313</v>
      </c>
      <c r="B566" s="1">
        <v>0.78472222222222221</v>
      </c>
      <c r="C566" t="s">
        <v>11</v>
      </c>
      <c r="D566" t="s">
        <v>126</v>
      </c>
      <c r="E566">
        <v>2.5</v>
      </c>
      <c r="F566" s="3">
        <f t="shared" si="56"/>
        <v>3.5</v>
      </c>
      <c r="G566" s="3">
        <v>4.91</v>
      </c>
      <c r="H566">
        <v>1</v>
      </c>
      <c r="I566" t="s">
        <v>13</v>
      </c>
      <c r="J566" s="4">
        <f t="shared" si="57"/>
        <v>3.5</v>
      </c>
      <c r="K566" s="4">
        <f t="shared" si="58"/>
        <v>2.5</v>
      </c>
      <c r="L566" s="4">
        <f t="shared" si="59"/>
        <v>4.91</v>
      </c>
      <c r="M566" s="4">
        <f t="shared" si="62"/>
        <v>3.7145000000000001</v>
      </c>
      <c r="N566" s="4">
        <f t="shared" si="60"/>
        <v>82.879999999999953</v>
      </c>
      <c r="O566" s="4">
        <f t="shared" si="61"/>
        <v>118.68999999999997</v>
      </c>
    </row>
    <row r="567" spans="1:15" x14ac:dyDescent="0.25">
      <c r="A567" s="5">
        <v>42314</v>
      </c>
      <c r="B567" s="1">
        <v>0.69097222222222221</v>
      </c>
      <c r="C567" t="s">
        <v>11</v>
      </c>
      <c r="D567" t="s">
        <v>125</v>
      </c>
      <c r="E567">
        <v>1.63</v>
      </c>
      <c r="F567" s="3">
        <f t="shared" si="56"/>
        <v>2.63</v>
      </c>
      <c r="G567" s="3">
        <v>2.8</v>
      </c>
      <c r="H567">
        <v>1</v>
      </c>
      <c r="I567" t="s">
        <v>87</v>
      </c>
      <c r="J567" s="4">
        <f t="shared" si="57"/>
        <v>2.63</v>
      </c>
      <c r="K567" s="4">
        <f t="shared" si="58"/>
        <v>1.63</v>
      </c>
      <c r="L567" s="4">
        <f t="shared" si="59"/>
        <v>2.8</v>
      </c>
      <c r="M567" s="4">
        <f t="shared" si="62"/>
        <v>1.71</v>
      </c>
      <c r="N567" s="4">
        <f t="shared" si="60"/>
        <v>84.509999999999948</v>
      </c>
      <c r="O567" s="4">
        <f t="shared" si="61"/>
        <v>120.39999999999996</v>
      </c>
    </row>
    <row r="568" spans="1:15" x14ac:dyDescent="0.25">
      <c r="A568" s="5">
        <v>42318</v>
      </c>
      <c r="B568" s="1">
        <v>0.67361111111111116</v>
      </c>
      <c r="C568" t="s">
        <v>14</v>
      </c>
      <c r="D568" t="s">
        <v>124</v>
      </c>
      <c r="E568">
        <v>3</v>
      </c>
      <c r="F568" s="3">
        <f t="shared" si="56"/>
        <v>4</v>
      </c>
      <c r="G568" s="3">
        <v>4.54</v>
      </c>
      <c r="H568">
        <v>9</v>
      </c>
      <c r="I568" t="s">
        <v>46</v>
      </c>
      <c r="J568" s="4">
        <f t="shared" si="57"/>
        <v>0</v>
      </c>
      <c r="K568" s="4">
        <f t="shared" si="58"/>
        <v>-1</v>
      </c>
      <c r="L568" s="4">
        <f t="shared" si="59"/>
        <v>0</v>
      </c>
      <c r="M568" s="4">
        <f t="shared" si="62"/>
        <v>-1</v>
      </c>
      <c r="N568" s="4">
        <f t="shared" si="60"/>
        <v>83.509999999999948</v>
      </c>
      <c r="O568" s="4">
        <f t="shared" si="61"/>
        <v>119.39999999999996</v>
      </c>
    </row>
    <row r="569" spans="1:15" x14ac:dyDescent="0.25">
      <c r="A569" s="5">
        <v>42319</v>
      </c>
      <c r="B569" s="1">
        <v>0.84027777777777779</v>
      </c>
      <c r="C569" t="s">
        <v>6</v>
      </c>
      <c r="D569" t="s">
        <v>99</v>
      </c>
      <c r="E569">
        <v>3.5</v>
      </c>
      <c r="F569" s="3">
        <f t="shared" si="56"/>
        <v>4.5</v>
      </c>
      <c r="G569" s="3">
        <v>5.0599999999999996</v>
      </c>
      <c r="H569">
        <v>6</v>
      </c>
      <c r="I569" t="s">
        <v>20</v>
      </c>
      <c r="J569" s="4">
        <f t="shared" si="57"/>
        <v>0</v>
      </c>
      <c r="K569" s="4">
        <f t="shared" si="58"/>
        <v>-1</v>
      </c>
      <c r="L569" s="4">
        <f t="shared" si="59"/>
        <v>0</v>
      </c>
      <c r="M569" s="4">
        <f t="shared" si="62"/>
        <v>-1</v>
      </c>
      <c r="N569" s="4">
        <f t="shared" si="60"/>
        <v>82.509999999999948</v>
      </c>
      <c r="O569" s="4">
        <f t="shared" si="61"/>
        <v>118.39999999999996</v>
      </c>
    </row>
    <row r="570" spans="1:15" x14ac:dyDescent="0.25">
      <c r="A570" s="5">
        <v>42321</v>
      </c>
      <c r="B570" s="1">
        <v>0.78472222222222221</v>
      </c>
      <c r="C570" t="s">
        <v>14</v>
      </c>
      <c r="D570" t="s">
        <v>65</v>
      </c>
      <c r="E570">
        <v>0.83</v>
      </c>
      <c r="F570" s="3">
        <f t="shared" si="56"/>
        <v>1.83</v>
      </c>
      <c r="G570" s="3">
        <v>1.87</v>
      </c>
      <c r="H570">
        <v>2</v>
      </c>
      <c r="I570" t="s">
        <v>8</v>
      </c>
      <c r="J570" s="4">
        <f t="shared" si="57"/>
        <v>0</v>
      </c>
      <c r="K570" s="4">
        <f t="shared" si="58"/>
        <v>-1</v>
      </c>
      <c r="L570" s="4">
        <f t="shared" si="59"/>
        <v>0</v>
      </c>
      <c r="M570" s="4">
        <f t="shared" si="62"/>
        <v>-1</v>
      </c>
      <c r="N570" s="4">
        <f t="shared" si="60"/>
        <v>81.509999999999948</v>
      </c>
      <c r="O570" s="4">
        <f t="shared" si="61"/>
        <v>117.39999999999996</v>
      </c>
    </row>
    <row r="571" spans="1:15" x14ac:dyDescent="0.25">
      <c r="A571" s="5">
        <v>42321</v>
      </c>
      <c r="B571" s="1">
        <v>0.76388888888888884</v>
      </c>
      <c r="C571" t="s">
        <v>14</v>
      </c>
      <c r="D571" t="s">
        <v>117</v>
      </c>
      <c r="E571">
        <v>1.25</v>
      </c>
      <c r="F571" s="3">
        <f t="shared" si="56"/>
        <v>2.25</v>
      </c>
      <c r="G571" s="3">
        <v>2.2400000000000002</v>
      </c>
      <c r="H571">
        <v>2</v>
      </c>
      <c r="I571" t="s">
        <v>29</v>
      </c>
      <c r="J571" s="4">
        <f t="shared" si="57"/>
        <v>0</v>
      </c>
      <c r="K571" s="4">
        <f t="shared" si="58"/>
        <v>-1</v>
      </c>
      <c r="L571" s="4">
        <f t="shared" si="59"/>
        <v>0</v>
      </c>
      <c r="M571" s="4">
        <f t="shared" si="62"/>
        <v>-1</v>
      </c>
      <c r="N571" s="4">
        <f t="shared" si="60"/>
        <v>80.509999999999948</v>
      </c>
      <c r="O571" s="4">
        <f t="shared" si="61"/>
        <v>116.39999999999996</v>
      </c>
    </row>
    <row r="572" spans="1:15" x14ac:dyDescent="0.25">
      <c r="A572" s="5">
        <v>42322</v>
      </c>
      <c r="B572" s="1">
        <v>0.53472222222222221</v>
      </c>
      <c r="C572" t="s">
        <v>27</v>
      </c>
      <c r="D572" t="s">
        <v>111</v>
      </c>
      <c r="E572">
        <v>3</v>
      </c>
      <c r="F572" s="3">
        <f t="shared" si="56"/>
        <v>4</v>
      </c>
      <c r="G572" s="3">
        <v>4.4000000000000004</v>
      </c>
      <c r="H572">
        <v>2</v>
      </c>
      <c r="I572" t="s">
        <v>46</v>
      </c>
      <c r="J572" s="4">
        <f t="shared" si="57"/>
        <v>0</v>
      </c>
      <c r="K572" s="4">
        <f t="shared" si="58"/>
        <v>-1</v>
      </c>
      <c r="L572" s="4">
        <f t="shared" si="59"/>
        <v>0</v>
      </c>
      <c r="M572" s="4">
        <f t="shared" si="62"/>
        <v>-1</v>
      </c>
      <c r="N572" s="4">
        <f t="shared" si="60"/>
        <v>79.509999999999948</v>
      </c>
      <c r="O572" s="4">
        <f t="shared" si="61"/>
        <v>115.39999999999996</v>
      </c>
    </row>
    <row r="573" spans="1:15" x14ac:dyDescent="0.25">
      <c r="A573" s="5">
        <v>42328</v>
      </c>
      <c r="B573" s="1">
        <v>0.78472222222222221</v>
      </c>
      <c r="C573" t="s">
        <v>14</v>
      </c>
      <c r="D573" t="s">
        <v>80</v>
      </c>
      <c r="E573">
        <v>2</v>
      </c>
      <c r="F573" s="3">
        <f t="shared" si="56"/>
        <v>3</v>
      </c>
      <c r="G573" s="3">
        <v>3.32</v>
      </c>
      <c r="H573">
        <v>1</v>
      </c>
      <c r="I573" t="s">
        <v>20</v>
      </c>
      <c r="J573" s="4">
        <f t="shared" si="57"/>
        <v>3</v>
      </c>
      <c r="K573" s="4">
        <f t="shared" si="58"/>
        <v>2</v>
      </c>
      <c r="L573" s="4">
        <f t="shared" si="59"/>
        <v>3.32</v>
      </c>
      <c r="M573" s="4">
        <f t="shared" si="62"/>
        <v>2.2039999999999997</v>
      </c>
      <c r="N573" s="4">
        <f t="shared" si="60"/>
        <v>81.509999999999948</v>
      </c>
      <c r="O573" s="4">
        <f t="shared" si="61"/>
        <v>117.60399999999996</v>
      </c>
    </row>
    <row r="574" spans="1:15" x14ac:dyDescent="0.25">
      <c r="A574" s="5">
        <v>42331</v>
      </c>
      <c r="B574" s="1">
        <v>0.67013888888888884</v>
      </c>
      <c r="C574" t="s">
        <v>11</v>
      </c>
      <c r="D574" t="s">
        <v>122</v>
      </c>
      <c r="E574">
        <v>2.5</v>
      </c>
      <c r="F574" s="3">
        <f t="shared" si="56"/>
        <v>3.5</v>
      </c>
      <c r="G574" s="3">
        <v>4.01</v>
      </c>
      <c r="H574">
        <v>1</v>
      </c>
      <c r="I574" t="s">
        <v>29</v>
      </c>
      <c r="J574" s="4">
        <f t="shared" si="57"/>
        <v>3.5</v>
      </c>
      <c r="K574" s="4">
        <f t="shared" si="58"/>
        <v>2.5</v>
      </c>
      <c r="L574" s="4">
        <f t="shared" si="59"/>
        <v>4.01</v>
      </c>
      <c r="M574" s="4">
        <f t="shared" si="62"/>
        <v>2.8594999999999997</v>
      </c>
      <c r="N574" s="4">
        <f t="shared" si="60"/>
        <v>84.009999999999948</v>
      </c>
      <c r="O574" s="4">
        <f t="shared" si="61"/>
        <v>120.46349999999995</v>
      </c>
    </row>
    <row r="575" spans="1:15" x14ac:dyDescent="0.25">
      <c r="A575" s="5">
        <v>42331</v>
      </c>
      <c r="B575" s="1">
        <v>0.62847222222222221</v>
      </c>
      <c r="C575" t="s">
        <v>11</v>
      </c>
      <c r="D575" t="s">
        <v>75</v>
      </c>
      <c r="E575">
        <v>2</v>
      </c>
      <c r="F575" s="3">
        <f t="shared" si="56"/>
        <v>3</v>
      </c>
      <c r="G575" s="3">
        <v>3.45</v>
      </c>
      <c r="H575">
        <v>1</v>
      </c>
      <c r="I575" t="s">
        <v>29</v>
      </c>
      <c r="J575" s="4">
        <f t="shared" si="57"/>
        <v>3</v>
      </c>
      <c r="K575" s="4">
        <f t="shared" si="58"/>
        <v>2</v>
      </c>
      <c r="L575" s="4">
        <f t="shared" si="59"/>
        <v>3.45</v>
      </c>
      <c r="M575" s="4">
        <f t="shared" si="62"/>
        <v>2.3275000000000001</v>
      </c>
      <c r="N575" s="4">
        <f t="shared" si="60"/>
        <v>86.009999999999948</v>
      </c>
      <c r="O575" s="4">
        <f t="shared" si="61"/>
        <v>122.79099999999995</v>
      </c>
    </row>
    <row r="576" spans="1:15" x14ac:dyDescent="0.25">
      <c r="A576" s="5">
        <v>42331</v>
      </c>
      <c r="B576" s="1">
        <v>0.60763888888888895</v>
      </c>
      <c r="C576" t="s">
        <v>11</v>
      </c>
      <c r="D576" t="s">
        <v>123</v>
      </c>
      <c r="E576">
        <v>1.38</v>
      </c>
      <c r="F576" s="3">
        <f t="shared" si="56"/>
        <v>2.38</v>
      </c>
      <c r="G576" s="3">
        <v>2.57</v>
      </c>
      <c r="H576">
        <v>2</v>
      </c>
      <c r="I576" t="s">
        <v>20</v>
      </c>
      <c r="J576" s="4">
        <f t="shared" si="57"/>
        <v>0</v>
      </c>
      <c r="K576" s="4">
        <f t="shared" si="58"/>
        <v>-1</v>
      </c>
      <c r="L576" s="4">
        <f t="shared" si="59"/>
        <v>0</v>
      </c>
      <c r="M576" s="4">
        <f t="shared" si="62"/>
        <v>-1</v>
      </c>
      <c r="N576" s="4">
        <f t="shared" si="60"/>
        <v>85.009999999999948</v>
      </c>
      <c r="O576" s="4">
        <f t="shared" si="61"/>
        <v>121.79099999999995</v>
      </c>
    </row>
    <row r="577" spans="1:15" x14ac:dyDescent="0.25">
      <c r="A577" s="5">
        <v>42332</v>
      </c>
      <c r="B577" s="1">
        <v>0.52777777777777779</v>
      </c>
      <c r="C577" t="s">
        <v>70</v>
      </c>
      <c r="D577" t="s">
        <v>108</v>
      </c>
      <c r="E577">
        <v>1.38</v>
      </c>
      <c r="F577" s="3">
        <f t="shared" si="56"/>
        <v>2.38</v>
      </c>
      <c r="G577" s="3">
        <v>2.52</v>
      </c>
      <c r="H577">
        <v>2</v>
      </c>
      <c r="I577" t="s">
        <v>5</v>
      </c>
      <c r="J577" s="4">
        <f t="shared" si="57"/>
        <v>0</v>
      </c>
      <c r="K577" s="4">
        <f t="shared" si="58"/>
        <v>-1</v>
      </c>
      <c r="L577" s="4">
        <f t="shared" si="59"/>
        <v>0</v>
      </c>
      <c r="M577" s="4">
        <f t="shared" si="62"/>
        <v>-1</v>
      </c>
      <c r="N577" s="4">
        <f t="shared" si="60"/>
        <v>84.009999999999948</v>
      </c>
      <c r="O577" s="4">
        <f t="shared" si="61"/>
        <v>120.79099999999995</v>
      </c>
    </row>
    <row r="578" spans="1:15" x14ac:dyDescent="0.25">
      <c r="A578" s="5">
        <v>42333</v>
      </c>
      <c r="B578" s="1">
        <v>0.80208333333333337</v>
      </c>
      <c r="C578" t="s">
        <v>6</v>
      </c>
      <c r="D578" t="s">
        <v>105</v>
      </c>
      <c r="E578">
        <v>1.38</v>
      </c>
      <c r="F578" s="3">
        <f t="shared" ref="F578:F641" si="63">E578+1</f>
        <v>2.38</v>
      </c>
      <c r="G578" s="3">
        <v>2.48</v>
      </c>
      <c r="H578">
        <v>1</v>
      </c>
      <c r="I578" t="s">
        <v>20</v>
      </c>
      <c r="J578" s="4">
        <f t="shared" si="57"/>
        <v>2.38</v>
      </c>
      <c r="K578" s="4">
        <f t="shared" si="58"/>
        <v>1.38</v>
      </c>
      <c r="L578" s="4">
        <f t="shared" si="59"/>
        <v>2.48</v>
      </c>
      <c r="M578" s="4">
        <f t="shared" si="62"/>
        <v>1.4060000000000001</v>
      </c>
      <c r="N578" s="4">
        <f t="shared" si="60"/>
        <v>85.389999999999944</v>
      </c>
      <c r="O578" s="4">
        <f t="shared" si="61"/>
        <v>122.19699999999996</v>
      </c>
    </row>
    <row r="579" spans="1:15" x14ac:dyDescent="0.25">
      <c r="A579" s="5">
        <v>42336</v>
      </c>
      <c r="B579" s="1">
        <v>0.82291666666666663</v>
      </c>
      <c r="C579" t="s">
        <v>14</v>
      </c>
      <c r="D579" t="s">
        <v>121</v>
      </c>
      <c r="E579">
        <v>0.67</v>
      </c>
      <c r="F579" s="3">
        <f t="shared" si="63"/>
        <v>1.67</v>
      </c>
      <c r="G579" s="3">
        <v>1.77</v>
      </c>
      <c r="H579">
        <v>1</v>
      </c>
      <c r="I579" t="s">
        <v>8</v>
      </c>
      <c r="J579" s="4">
        <f t="shared" ref="J579:J642" si="64">IF(H579=1,F579,0)</f>
        <v>1.67</v>
      </c>
      <c r="K579" s="4">
        <f t="shared" ref="K579:K642" si="65">J579-1</f>
        <v>0.66999999999999993</v>
      </c>
      <c r="L579" s="4">
        <f t="shared" ref="L579:L642" si="66">IF(H579=1,G579,0)</f>
        <v>1.77</v>
      </c>
      <c r="M579" s="4">
        <f t="shared" si="62"/>
        <v>0.73150000000000004</v>
      </c>
      <c r="N579" s="4">
        <f t="shared" si="60"/>
        <v>86.059999999999945</v>
      </c>
      <c r="O579" s="4">
        <f t="shared" si="61"/>
        <v>122.92849999999996</v>
      </c>
    </row>
    <row r="580" spans="1:15" x14ac:dyDescent="0.25">
      <c r="A580" s="5">
        <v>42338</v>
      </c>
      <c r="B580" s="1">
        <v>0.68055555555555547</v>
      </c>
      <c r="C580" t="s">
        <v>6</v>
      </c>
      <c r="D580" t="s">
        <v>120</v>
      </c>
      <c r="E580">
        <v>1.1000000000000001</v>
      </c>
      <c r="F580" s="3">
        <f t="shared" si="63"/>
        <v>2.1</v>
      </c>
      <c r="G580" s="3">
        <v>2.19</v>
      </c>
      <c r="H580">
        <v>2</v>
      </c>
      <c r="I580" t="s">
        <v>29</v>
      </c>
      <c r="J580" s="4">
        <f t="shared" si="64"/>
        <v>0</v>
      </c>
      <c r="K580" s="4">
        <f t="shared" si="65"/>
        <v>-1</v>
      </c>
      <c r="L580" s="4">
        <f t="shared" si="66"/>
        <v>0</v>
      </c>
      <c r="M580" s="4">
        <f t="shared" si="62"/>
        <v>-1</v>
      </c>
      <c r="N580" s="4">
        <f t="shared" ref="N580:N643" si="67">N579+K580</f>
        <v>85.059999999999945</v>
      </c>
      <c r="O580" s="4">
        <f t="shared" ref="O580:O643" si="68">O579+M580</f>
        <v>121.92849999999996</v>
      </c>
    </row>
    <row r="581" spans="1:15" x14ac:dyDescent="0.25">
      <c r="A581" s="5">
        <v>42339</v>
      </c>
      <c r="B581" s="1">
        <v>0.69444444444444453</v>
      </c>
      <c r="C581" t="s">
        <v>14</v>
      </c>
      <c r="D581" t="s">
        <v>119</v>
      </c>
      <c r="E581">
        <v>0.14000000000000001</v>
      </c>
      <c r="F581" s="3">
        <f t="shared" si="63"/>
        <v>1.1400000000000001</v>
      </c>
      <c r="G581" s="3">
        <v>1.18</v>
      </c>
      <c r="H581">
        <v>1</v>
      </c>
      <c r="I581" t="s">
        <v>46</v>
      </c>
      <c r="J581" s="4">
        <f t="shared" si="64"/>
        <v>1.1400000000000001</v>
      </c>
      <c r="K581" s="4">
        <f t="shared" si="65"/>
        <v>0.14000000000000012</v>
      </c>
      <c r="L581" s="4">
        <f t="shared" si="66"/>
        <v>1.18</v>
      </c>
      <c r="M581" s="4">
        <f t="shared" si="62"/>
        <v>0.17099999999999993</v>
      </c>
      <c r="N581" s="4">
        <f t="shared" si="67"/>
        <v>85.199999999999946</v>
      </c>
      <c r="O581" s="4">
        <f t="shared" si="68"/>
        <v>122.09949999999996</v>
      </c>
    </row>
    <row r="582" spans="1:15" x14ac:dyDescent="0.25">
      <c r="A582" s="5">
        <v>42340</v>
      </c>
      <c r="B582" s="1">
        <v>0.77777777777777779</v>
      </c>
      <c r="C582" t="s">
        <v>6</v>
      </c>
      <c r="D582" t="s">
        <v>118</v>
      </c>
      <c r="E582">
        <v>4</v>
      </c>
      <c r="F582" s="3">
        <f t="shared" si="63"/>
        <v>5</v>
      </c>
      <c r="G582" s="3">
        <v>5.15</v>
      </c>
      <c r="H582">
        <v>5</v>
      </c>
      <c r="I582" t="s">
        <v>5</v>
      </c>
      <c r="J582" s="4">
        <f t="shared" si="64"/>
        <v>0</v>
      </c>
      <c r="K582" s="4">
        <f t="shared" si="65"/>
        <v>-1</v>
      </c>
      <c r="L582" s="4">
        <f t="shared" si="66"/>
        <v>0</v>
      </c>
      <c r="M582" s="4">
        <f t="shared" ref="M582:M645" si="69">IF(L582=0,-1,(G582-1)/100*95)</f>
        <v>-1</v>
      </c>
      <c r="N582" s="4">
        <f t="shared" si="67"/>
        <v>84.199999999999946</v>
      </c>
      <c r="O582" s="4">
        <f t="shared" si="68"/>
        <v>121.09949999999996</v>
      </c>
    </row>
    <row r="583" spans="1:15" x14ac:dyDescent="0.25">
      <c r="A583" s="5">
        <v>42340</v>
      </c>
      <c r="B583" s="1">
        <v>0.60416666666666663</v>
      </c>
      <c r="C583" t="s">
        <v>27</v>
      </c>
      <c r="D583" t="s">
        <v>75</v>
      </c>
      <c r="E583">
        <v>0.73</v>
      </c>
      <c r="F583" s="3">
        <f t="shared" si="63"/>
        <v>1.73</v>
      </c>
      <c r="G583" s="3">
        <v>1.79</v>
      </c>
      <c r="H583">
        <v>3</v>
      </c>
      <c r="I583" t="s">
        <v>29</v>
      </c>
      <c r="J583" s="4">
        <f t="shared" si="64"/>
        <v>0</v>
      </c>
      <c r="K583" s="4">
        <f t="shared" si="65"/>
        <v>-1</v>
      </c>
      <c r="L583" s="4">
        <f t="shared" si="66"/>
        <v>0</v>
      </c>
      <c r="M583" s="4">
        <f t="shared" si="69"/>
        <v>-1</v>
      </c>
      <c r="N583" s="4">
        <f t="shared" si="67"/>
        <v>83.199999999999946</v>
      </c>
      <c r="O583" s="4">
        <f t="shared" si="68"/>
        <v>120.09949999999996</v>
      </c>
    </row>
    <row r="584" spans="1:15" x14ac:dyDescent="0.25">
      <c r="A584" s="5">
        <v>42341</v>
      </c>
      <c r="B584" s="1">
        <v>0.69444444444444453</v>
      </c>
      <c r="C584" t="s">
        <v>6</v>
      </c>
      <c r="D584" t="s">
        <v>117</v>
      </c>
      <c r="E584">
        <v>0.3</v>
      </c>
      <c r="F584" s="3">
        <f t="shared" si="63"/>
        <v>1.3</v>
      </c>
      <c r="G584" s="3">
        <v>1.36</v>
      </c>
      <c r="H584">
        <v>1</v>
      </c>
      <c r="I584" t="s">
        <v>29</v>
      </c>
      <c r="J584" s="4">
        <f t="shared" si="64"/>
        <v>1.3</v>
      </c>
      <c r="K584" s="4">
        <f t="shared" si="65"/>
        <v>0.30000000000000004</v>
      </c>
      <c r="L584" s="4">
        <f t="shared" si="66"/>
        <v>1.36</v>
      </c>
      <c r="M584" s="4">
        <f t="shared" si="69"/>
        <v>0.34200000000000008</v>
      </c>
      <c r="N584" s="4">
        <f t="shared" si="67"/>
        <v>83.499999999999943</v>
      </c>
      <c r="O584" s="4">
        <f t="shared" si="68"/>
        <v>120.44149999999996</v>
      </c>
    </row>
    <row r="585" spans="1:15" x14ac:dyDescent="0.25">
      <c r="A585" s="5">
        <v>42342</v>
      </c>
      <c r="B585" s="1">
        <v>0.76041666666666663</v>
      </c>
      <c r="C585" t="s">
        <v>14</v>
      </c>
      <c r="D585" t="s">
        <v>110</v>
      </c>
      <c r="E585">
        <v>3.5</v>
      </c>
      <c r="F585" s="3">
        <f t="shared" si="63"/>
        <v>4.5</v>
      </c>
      <c r="G585" s="3">
        <v>4.8899999999999997</v>
      </c>
      <c r="H585">
        <v>1</v>
      </c>
      <c r="I585" t="s">
        <v>13</v>
      </c>
      <c r="J585" s="4">
        <f t="shared" si="64"/>
        <v>4.5</v>
      </c>
      <c r="K585" s="4">
        <f t="shared" si="65"/>
        <v>3.5</v>
      </c>
      <c r="L585" s="4">
        <f t="shared" si="66"/>
        <v>4.8899999999999997</v>
      </c>
      <c r="M585" s="4">
        <f t="shared" si="69"/>
        <v>3.6954999999999996</v>
      </c>
      <c r="N585" s="4">
        <f t="shared" si="67"/>
        <v>86.999999999999943</v>
      </c>
      <c r="O585" s="4">
        <f t="shared" si="68"/>
        <v>124.13699999999996</v>
      </c>
    </row>
    <row r="586" spans="1:15" x14ac:dyDescent="0.25">
      <c r="A586" s="5">
        <v>42345</v>
      </c>
      <c r="B586" s="1">
        <v>0.5625</v>
      </c>
      <c r="C586" t="s">
        <v>27</v>
      </c>
      <c r="D586" t="s">
        <v>67</v>
      </c>
      <c r="E586">
        <v>1.25</v>
      </c>
      <c r="F586" s="3">
        <f t="shared" si="63"/>
        <v>2.25</v>
      </c>
      <c r="G586" s="3">
        <v>2.78</v>
      </c>
      <c r="H586">
        <v>1</v>
      </c>
      <c r="I586" t="s">
        <v>29</v>
      </c>
      <c r="J586" s="4">
        <f t="shared" si="64"/>
        <v>2.25</v>
      </c>
      <c r="K586" s="4">
        <f t="shared" si="65"/>
        <v>1.25</v>
      </c>
      <c r="L586" s="4">
        <f t="shared" si="66"/>
        <v>2.78</v>
      </c>
      <c r="M586" s="4">
        <f t="shared" si="69"/>
        <v>1.6909999999999996</v>
      </c>
      <c r="N586" s="4">
        <f t="shared" si="67"/>
        <v>88.249999999999943</v>
      </c>
      <c r="O586" s="4">
        <f t="shared" si="68"/>
        <v>125.82799999999996</v>
      </c>
    </row>
    <row r="587" spans="1:15" x14ac:dyDescent="0.25">
      <c r="A587" s="5">
        <v>42346</v>
      </c>
      <c r="B587" s="1">
        <v>0.625</v>
      </c>
      <c r="C587" t="s">
        <v>70</v>
      </c>
      <c r="D587" t="s">
        <v>116</v>
      </c>
      <c r="E587">
        <v>4</v>
      </c>
      <c r="F587" s="3">
        <f t="shared" si="63"/>
        <v>5</v>
      </c>
      <c r="G587" s="3">
        <v>5.3</v>
      </c>
      <c r="H587">
        <v>1</v>
      </c>
      <c r="I587" t="s">
        <v>42</v>
      </c>
      <c r="J587" s="4">
        <f t="shared" si="64"/>
        <v>5</v>
      </c>
      <c r="K587" s="4">
        <f t="shared" si="65"/>
        <v>4</v>
      </c>
      <c r="L587" s="4">
        <f t="shared" si="66"/>
        <v>5.3</v>
      </c>
      <c r="M587" s="4">
        <f t="shared" si="69"/>
        <v>4.085</v>
      </c>
      <c r="N587" s="4">
        <f t="shared" si="67"/>
        <v>92.249999999999943</v>
      </c>
      <c r="O587" s="4">
        <f t="shared" si="68"/>
        <v>129.91299999999995</v>
      </c>
    </row>
    <row r="588" spans="1:15" x14ac:dyDescent="0.25">
      <c r="A588" s="5">
        <v>42347</v>
      </c>
      <c r="B588" s="1">
        <v>0.64236111111111105</v>
      </c>
      <c r="C588" t="s">
        <v>27</v>
      </c>
      <c r="D588" t="s">
        <v>114</v>
      </c>
      <c r="E588">
        <v>2.5</v>
      </c>
      <c r="F588" s="3">
        <f t="shared" si="63"/>
        <v>3.5</v>
      </c>
      <c r="G588" s="3">
        <v>3.63</v>
      </c>
      <c r="H588">
        <v>1</v>
      </c>
      <c r="I588" t="s">
        <v>42</v>
      </c>
      <c r="J588" s="4">
        <f t="shared" si="64"/>
        <v>3.5</v>
      </c>
      <c r="K588" s="4">
        <f t="shared" si="65"/>
        <v>2.5</v>
      </c>
      <c r="L588" s="4">
        <f t="shared" si="66"/>
        <v>3.63</v>
      </c>
      <c r="M588" s="4">
        <f t="shared" si="69"/>
        <v>2.4984999999999999</v>
      </c>
      <c r="N588" s="4">
        <f t="shared" si="67"/>
        <v>94.749999999999943</v>
      </c>
      <c r="O588" s="4">
        <f t="shared" si="68"/>
        <v>132.41149999999996</v>
      </c>
    </row>
    <row r="589" spans="1:15" x14ac:dyDescent="0.25">
      <c r="A589" s="5">
        <v>42347</v>
      </c>
      <c r="B589" s="1">
        <v>0.51388888888888895</v>
      </c>
      <c r="C589" t="s">
        <v>27</v>
      </c>
      <c r="D589" t="s">
        <v>115</v>
      </c>
      <c r="E589">
        <v>1</v>
      </c>
      <c r="F589" s="3">
        <f t="shared" si="63"/>
        <v>2</v>
      </c>
      <c r="G589" s="3">
        <v>2.1</v>
      </c>
      <c r="H589">
        <v>3</v>
      </c>
      <c r="I589" t="s">
        <v>5</v>
      </c>
      <c r="J589" s="4">
        <f t="shared" si="64"/>
        <v>0</v>
      </c>
      <c r="K589" s="4">
        <f t="shared" si="65"/>
        <v>-1</v>
      </c>
      <c r="L589" s="4">
        <f t="shared" si="66"/>
        <v>0</v>
      </c>
      <c r="M589" s="4">
        <f t="shared" si="69"/>
        <v>-1</v>
      </c>
      <c r="N589" s="4">
        <f t="shared" si="67"/>
        <v>93.749999999999943</v>
      </c>
      <c r="O589" s="4">
        <f t="shared" si="68"/>
        <v>131.41149999999996</v>
      </c>
    </row>
    <row r="590" spans="1:15" x14ac:dyDescent="0.25">
      <c r="A590" s="5">
        <v>42350</v>
      </c>
      <c r="B590" s="1">
        <v>0.73958333333333337</v>
      </c>
      <c r="C590" t="s">
        <v>14</v>
      </c>
      <c r="D590" t="s">
        <v>112</v>
      </c>
      <c r="E590">
        <v>2.25</v>
      </c>
      <c r="F590" s="3">
        <f t="shared" si="63"/>
        <v>3.25</v>
      </c>
      <c r="G590" s="3">
        <v>2.59</v>
      </c>
      <c r="H590">
        <v>1</v>
      </c>
      <c r="I590" t="s">
        <v>24</v>
      </c>
      <c r="J590" s="4">
        <f t="shared" si="64"/>
        <v>3.25</v>
      </c>
      <c r="K590" s="4">
        <f t="shared" si="65"/>
        <v>2.25</v>
      </c>
      <c r="L590" s="4">
        <f t="shared" si="66"/>
        <v>2.59</v>
      </c>
      <c r="M590" s="4">
        <f t="shared" si="69"/>
        <v>1.5104999999999997</v>
      </c>
      <c r="N590" s="4">
        <f t="shared" si="67"/>
        <v>95.999999999999943</v>
      </c>
      <c r="O590" s="4">
        <f t="shared" si="68"/>
        <v>132.92199999999997</v>
      </c>
    </row>
    <row r="591" spans="1:15" x14ac:dyDescent="0.25">
      <c r="A591" s="5">
        <v>42350</v>
      </c>
      <c r="B591" s="1">
        <v>0.56944444444444442</v>
      </c>
      <c r="C591" t="s">
        <v>70</v>
      </c>
      <c r="D591" t="s">
        <v>113</v>
      </c>
      <c r="E591">
        <v>4.5</v>
      </c>
      <c r="F591" s="3">
        <f t="shared" si="63"/>
        <v>5.5</v>
      </c>
      <c r="G591" s="3">
        <v>6.2</v>
      </c>
      <c r="H591">
        <v>1</v>
      </c>
      <c r="I591" t="s">
        <v>56</v>
      </c>
      <c r="J591" s="4">
        <f t="shared" si="64"/>
        <v>5.5</v>
      </c>
      <c r="K591" s="4">
        <f t="shared" si="65"/>
        <v>4.5</v>
      </c>
      <c r="L591" s="4">
        <f t="shared" si="66"/>
        <v>6.2</v>
      </c>
      <c r="M591" s="4">
        <f t="shared" si="69"/>
        <v>4.9400000000000004</v>
      </c>
      <c r="N591" s="4">
        <f t="shared" si="67"/>
        <v>100.49999999999994</v>
      </c>
      <c r="O591" s="4">
        <f t="shared" si="68"/>
        <v>137.86199999999997</v>
      </c>
    </row>
    <row r="592" spans="1:15" x14ac:dyDescent="0.25">
      <c r="A592" s="5">
        <v>42355</v>
      </c>
      <c r="B592" s="1">
        <v>0.69097222222222221</v>
      </c>
      <c r="C592" t="s">
        <v>11</v>
      </c>
      <c r="D592" t="s">
        <v>111</v>
      </c>
      <c r="E592">
        <v>1</v>
      </c>
      <c r="F592" s="3">
        <f t="shared" si="63"/>
        <v>2</v>
      </c>
      <c r="G592" s="3">
        <v>2</v>
      </c>
      <c r="H592">
        <v>1</v>
      </c>
      <c r="I592" t="s">
        <v>46</v>
      </c>
      <c r="J592" s="4">
        <f t="shared" si="64"/>
        <v>2</v>
      </c>
      <c r="K592" s="4">
        <f t="shared" si="65"/>
        <v>1</v>
      </c>
      <c r="L592" s="4">
        <f t="shared" si="66"/>
        <v>2</v>
      </c>
      <c r="M592" s="4">
        <f t="shared" si="69"/>
        <v>0.95000000000000007</v>
      </c>
      <c r="N592" s="4">
        <f t="shared" si="67"/>
        <v>101.49999999999994</v>
      </c>
      <c r="O592" s="4">
        <f t="shared" si="68"/>
        <v>138.81199999999995</v>
      </c>
    </row>
    <row r="593" spans="1:15" x14ac:dyDescent="0.25">
      <c r="A593" s="5">
        <v>42356</v>
      </c>
      <c r="B593" s="1">
        <v>0.81944444444444453</v>
      </c>
      <c r="C593" t="s">
        <v>14</v>
      </c>
      <c r="D593" t="s">
        <v>80</v>
      </c>
      <c r="E593">
        <v>1.75</v>
      </c>
      <c r="F593" s="3">
        <f t="shared" si="63"/>
        <v>2.75</v>
      </c>
      <c r="G593" s="3">
        <v>2.96</v>
      </c>
      <c r="H593">
        <v>1</v>
      </c>
      <c r="I593" t="s">
        <v>20</v>
      </c>
      <c r="J593" s="4">
        <f t="shared" si="64"/>
        <v>2.75</v>
      </c>
      <c r="K593" s="4">
        <f t="shared" si="65"/>
        <v>1.75</v>
      </c>
      <c r="L593" s="4">
        <f t="shared" si="66"/>
        <v>2.96</v>
      </c>
      <c r="M593" s="4">
        <f t="shared" si="69"/>
        <v>1.8619999999999999</v>
      </c>
      <c r="N593" s="4">
        <f t="shared" si="67"/>
        <v>103.24999999999994</v>
      </c>
      <c r="O593" s="4">
        <f t="shared" si="68"/>
        <v>140.67399999999995</v>
      </c>
    </row>
    <row r="594" spans="1:15" x14ac:dyDescent="0.25">
      <c r="A594" s="5">
        <v>42356</v>
      </c>
      <c r="B594" s="1">
        <v>0.73611111111111116</v>
      </c>
      <c r="C594" t="s">
        <v>14</v>
      </c>
      <c r="D594" t="s">
        <v>110</v>
      </c>
      <c r="E594">
        <v>4</v>
      </c>
      <c r="F594" s="3">
        <f t="shared" si="63"/>
        <v>5</v>
      </c>
      <c r="G594" s="3">
        <v>5.0999999999999996</v>
      </c>
      <c r="H594">
        <v>5</v>
      </c>
      <c r="I594" t="s">
        <v>13</v>
      </c>
      <c r="J594" s="4">
        <f t="shared" si="64"/>
        <v>0</v>
      </c>
      <c r="K594" s="4">
        <f t="shared" si="65"/>
        <v>-1</v>
      </c>
      <c r="L594" s="4">
        <f t="shared" si="66"/>
        <v>0</v>
      </c>
      <c r="M594" s="4">
        <f t="shared" si="69"/>
        <v>-1</v>
      </c>
      <c r="N594" s="4">
        <f t="shared" si="67"/>
        <v>102.24999999999994</v>
      </c>
      <c r="O594" s="4">
        <f t="shared" si="68"/>
        <v>139.67399999999995</v>
      </c>
    </row>
    <row r="595" spans="1:15" x14ac:dyDescent="0.25">
      <c r="A595" s="5">
        <v>42358</v>
      </c>
      <c r="B595" s="1">
        <v>0.5625</v>
      </c>
      <c r="C595" t="s">
        <v>27</v>
      </c>
      <c r="D595" t="s">
        <v>83</v>
      </c>
      <c r="E595">
        <v>2.5</v>
      </c>
      <c r="F595" s="3">
        <f t="shared" si="63"/>
        <v>3.5</v>
      </c>
      <c r="G595" s="3">
        <v>3.79</v>
      </c>
      <c r="H595">
        <v>2</v>
      </c>
      <c r="I595" t="s">
        <v>20</v>
      </c>
      <c r="J595" s="4">
        <f t="shared" si="64"/>
        <v>0</v>
      </c>
      <c r="K595" s="4">
        <f t="shared" si="65"/>
        <v>-1</v>
      </c>
      <c r="L595" s="4">
        <f t="shared" si="66"/>
        <v>0</v>
      </c>
      <c r="M595" s="4">
        <f t="shared" si="69"/>
        <v>-1</v>
      </c>
      <c r="N595" s="4">
        <f t="shared" si="67"/>
        <v>101.24999999999994</v>
      </c>
      <c r="O595" s="4">
        <f t="shared" si="68"/>
        <v>138.67399999999995</v>
      </c>
    </row>
    <row r="596" spans="1:15" x14ac:dyDescent="0.25">
      <c r="A596" s="5">
        <v>42359</v>
      </c>
      <c r="B596" s="1">
        <v>0.72569444444444453</v>
      </c>
      <c r="C596" t="s">
        <v>11</v>
      </c>
      <c r="D596" t="s">
        <v>95</v>
      </c>
      <c r="E596">
        <v>3.5</v>
      </c>
      <c r="F596" s="3">
        <f t="shared" si="63"/>
        <v>4.5</v>
      </c>
      <c r="G596" s="3">
        <v>4.34</v>
      </c>
      <c r="H596">
        <v>3</v>
      </c>
      <c r="I596" t="s">
        <v>46</v>
      </c>
      <c r="J596" s="4">
        <f t="shared" si="64"/>
        <v>0</v>
      </c>
      <c r="K596" s="4">
        <f t="shared" si="65"/>
        <v>-1</v>
      </c>
      <c r="L596" s="4">
        <f t="shared" si="66"/>
        <v>0</v>
      </c>
      <c r="M596" s="4">
        <f t="shared" si="69"/>
        <v>-1</v>
      </c>
      <c r="N596" s="4">
        <f t="shared" si="67"/>
        <v>100.24999999999994</v>
      </c>
      <c r="O596" s="4">
        <f t="shared" si="68"/>
        <v>137.67399999999995</v>
      </c>
    </row>
    <row r="597" spans="1:15" x14ac:dyDescent="0.25">
      <c r="A597" s="5">
        <v>42365</v>
      </c>
      <c r="B597" s="1">
        <v>0.59375</v>
      </c>
      <c r="C597" t="s">
        <v>11</v>
      </c>
      <c r="D597" t="s">
        <v>109</v>
      </c>
      <c r="E597">
        <v>2.75</v>
      </c>
      <c r="F597" s="3">
        <f t="shared" si="63"/>
        <v>3.75</v>
      </c>
      <c r="G597" s="3">
        <v>3.82</v>
      </c>
      <c r="H597">
        <v>3</v>
      </c>
      <c r="I597" t="s">
        <v>29</v>
      </c>
      <c r="J597" s="4">
        <f t="shared" si="64"/>
        <v>0</v>
      </c>
      <c r="K597" s="4">
        <f t="shared" si="65"/>
        <v>-1</v>
      </c>
      <c r="L597" s="4">
        <f t="shared" si="66"/>
        <v>0</v>
      </c>
      <c r="M597" s="4">
        <f t="shared" si="69"/>
        <v>-1</v>
      </c>
      <c r="N597" s="4">
        <f t="shared" si="67"/>
        <v>99.249999999999943</v>
      </c>
      <c r="O597" s="4">
        <f t="shared" si="68"/>
        <v>136.67399999999995</v>
      </c>
    </row>
    <row r="598" spans="1:15" x14ac:dyDescent="0.25">
      <c r="A598" s="5">
        <v>42365</v>
      </c>
      <c r="B598" s="1">
        <v>0.52430555555555558</v>
      </c>
      <c r="C598" t="s">
        <v>11</v>
      </c>
      <c r="D598" t="s">
        <v>101</v>
      </c>
      <c r="E598">
        <v>1.1000000000000001</v>
      </c>
      <c r="F598" s="3">
        <f t="shared" si="63"/>
        <v>2.1</v>
      </c>
      <c r="G598" s="3">
        <v>2.0699999999999998</v>
      </c>
      <c r="H598">
        <v>1</v>
      </c>
      <c r="I598" t="s">
        <v>5</v>
      </c>
      <c r="J598" s="4">
        <f t="shared" si="64"/>
        <v>2.1</v>
      </c>
      <c r="K598" s="4">
        <f t="shared" si="65"/>
        <v>1.1000000000000001</v>
      </c>
      <c r="L598" s="4">
        <f t="shared" si="66"/>
        <v>2.0699999999999998</v>
      </c>
      <c r="M598" s="4">
        <f t="shared" si="69"/>
        <v>1.0164999999999997</v>
      </c>
      <c r="N598" s="4">
        <f t="shared" si="67"/>
        <v>100.34999999999994</v>
      </c>
      <c r="O598" s="4">
        <f t="shared" si="68"/>
        <v>137.69049999999996</v>
      </c>
    </row>
    <row r="599" spans="1:15" x14ac:dyDescent="0.25">
      <c r="A599" s="5">
        <v>42368</v>
      </c>
      <c r="B599" s="1">
        <v>0.65625</v>
      </c>
      <c r="C599" t="s">
        <v>27</v>
      </c>
      <c r="D599" t="s">
        <v>107</v>
      </c>
      <c r="E599">
        <v>2.25</v>
      </c>
      <c r="F599" s="3">
        <f t="shared" si="63"/>
        <v>3.25</v>
      </c>
      <c r="G599" s="3">
        <v>3.77</v>
      </c>
      <c r="H599">
        <v>7</v>
      </c>
      <c r="I599" t="s">
        <v>42</v>
      </c>
      <c r="J599" s="4">
        <f t="shared" si="64"/>
        <v>0</v>
      </c>
      <c r="K599" s="4">
        <f t="shared" si="65"/>
        <v>-1</v>
      </c>
      <c r="L599" s="4">
        <f t="shared" si="66"/>
        <v>0</v>
      </c>
      <c r="M599" s="4">
        <f t="shared" si="69"/>
        <v>-1</v>
      </c>
      <c r="N599" s="4">
        <f t="shared" si="67"/>
        <v>99.349999999999937</v>
      </c>
      <c r="O599" s="4">
        <f t="shared" si="68"/>
        <v>136.69049999999996</v>
      </c>
    </row>
    <row r="600" spans="1:15" x14ac:dyDescent="0.25">
      <c r="A600" s="5">
        <v>42368</v>
      </c>
      <c r="B600" s="1">
        <v>0.56597222222222221</v>
      </c>
      <c r="C600" t="s">
        <v>27</v>
      </c>
      <c r="D600" t="s">
        <v>108</v>
      </c>
      <c r="E600">
        <v>1.1000000000000001</v>
      </c>
      <c r="F600" s="3">
        <f t="shared" si="63"/>
        <v>2.1</v>
      </c>
      <c r="G600" s="3">
        <v>2.46</v>
      </c>
      <c r="H600">
        <v>1</v>
      </c>
      <c r="I600" t="s">
        <v>5</v>
      </c>
      <c r="J600" s="4">
        <f t="shared" si="64"/>
        <v>2.1</v>
      </c>
      <c r="K600" s="4">
        <f t="shared" si="65"/>
        <v>1.1000000000000001</v>
      </c>
      <c r="L600" s="4">
        <f t="shared" si="66"/>
        <v>2.46</v>
      </c>
      <c r="M600" s="4">
        <f t="shared" si="69"/>
        <v>1.387</v>
      </c>
      <c r="N600" s="4">
        <f t="shared" si="67"/>
        <v>100.44999999999993</v>
      </c>
      <c r="O600" s="4">
        <f t="shared" si="68"/>
        <v>138.07749999999996</v>
      </c>
    </row>
    <row r="601" spans="1:15" x14ac:dyDescent="0.25">
      <c r="A601" s="5">
        <v>42370</v>
      </c>
      <c r="B601" s="1">
        <v>0.5625</v>
      </c>
      <c r="C601" t="s">
        <v>70</v>
      </c>
      <c r="D601" t="s">
        <v>101</v>
      </c>
      <c r="E601">
        <v>1.88</v>
      </c>
      <c r="F601" s="3">
        <f t="shared" si="63"/>
        <v>2.88</v>
      </c>
      <c r="G601" s="3">
        <v>2.92</v>
      </c>
      <c r="H601">
        <v>1</v>
      </c>
      <c r="I601" t="s">
        <v>5</v>
      </c>
      <c r="J601" s="4">
        <f t="shared" si="64"/>
        <v>2.88</v>
      </c>
      <c r="K601" s="4">
        <f t="shared" si="65"/>
        <v>1.88</v>
      </c>
      <c r="L601" s="4">
        <f t="shared" si="66"/>
        <v>2.92</v>
      </c>
      <c r="M601" s="4">
        <f t="shared" si="69"/>
        <v>1.8239999999999998</v>
      </c>
      <c r="N601" s="4">
        <f t="shared" si="67"/>
        <v>102.32999999999993</v>
      </c>
      <c r="O601" s="4">
        <f t="shared" si="68"/>
        <v>139.90149999999997</v>
      </c>
    </row>
    <row r="602" spans="1:15" x14ac:dyDescent="0.25">
      <c r="A602" s="5">
        <v>42371</v>
      </c>
      <c r="B602" s="1">
        <v>0.66319444444444442</v>
      </c>
      <c r="C602" t="s">
        <v>11</v>
      </c>
      <c r="D602" t="s">
        <v>95</v>
      </c>
      <c r="E602">
        <v>1.88</v>
      </c>
      <c r="F602" s="3">
        <f t="shared" si="63"/>
        <v>2.88</v>
      </c>
      <c r="G602" s="3">
        <v>3.18</v>
      </c>
      <c r="H602">
        <v>1</v>
      </c>
      <c r="I602" t="s">
        <v>46</v>
      </c>
      <c r="J602" s="4">
        <f t="shared" si="64"/>
        <v>2.88</v>
      </c>
      <c r="K602" s="4">
        <f t="shared" si="65"/>
        <v>1.88</v>
      </c>
      <c r="L602" s="4">
        <f t="shared" si="66"/>
        <v>3.18</v>
      </c>
      <c r="M602" s="4">
        <f t="shared" si="69"/>
        <v>2.0710000000000002</v>
      </c>
      <c r="N602" s="4">
        <f t="shared" si="67"/>
        <v>104.20999999999992</v>
      </c>
      <c r="O602" s="4">
        <f t="shared" si="68"/>
        <v>141.97249999999997</v>
      </c>
    </row>
    <row r="603" spans="1:15" x14ac:dyDescent="0.25">
      <c r="A603" s="5">
        <v>42371</v>
      </c>
      <c r="B603" s="1">
        <v>0.59375</v>
      </c>
      <c r="C603" t="s">
        <v>11</v>
      </c>
      <c r="D603" t="s">
        <v>105</v>
      </c>
      <c r="E603">
        <v>1</v>
      </c>
      <c r="F603" s="3">
        <f t="shared" si="63"/>
        <v>2</v>
      </c>
      <c r="G603" s="3">
        <v>2.2599999999999998</v>
      </c>
      <c r="H603">
        <v>1</v>
      </c>
      <c r="I603" t="s">
        <v>20</v>
      </c>
      <c r="J603" s="4">
        <f t="shared" si="64"/>
        <v>2</v>
      </c>
      <c r="K603" s="4">
        <f t="shared" si="65"/>
        <v>1</v>
      </c>
      <c r="L603" s="4">
        <f t="shared" si="66"/>
        <v>2.2599999999999998</v>
      </c>
      <c r="M603" s="4">
        <f t="shared" si="69"/>
        <v>1.1969999999999998</v>
      </c>
      <c r="N603" s="4">
        <f t="shared" si="67"/>
        <v>105.20999999999992</v>
      </c>
      <c r="O603" s="4">
        <f t="shared" si="68"/>
        <v>143.16949999999997</v>
      </c>
    </row>
    <row r="604" spans="1:15" x14ac:dyDescent="0.25">
      <c r="A604" s="5">
        <v>42371</v>
      </c>
      <c r="B604" s="1">
        <v>0.58333333333333337</v>
      </c>
      <c r="C604" t="s">
        <v>70</v>
      </c>
      <c r="D604" t="s">
        <v>106</v>
      </c>
      <c r="E604">
        <v>1.25</v>
      </c>
      <c r="F604" s="3">
        <f t="shared" si="63"/>
        <v>2.25</v>
      </c>
      <c r="G604" s="3">
        <v>2.4500000000000002</v>
      </c>
      <c r="H604">
        <v>5</v>
      </c>
      <c r="I604" t="s">
        <v>56</v>
      </c>
      <c r="J604" s="4">
        <f t="shared" si="64"/>
        <v>0</v>
      </c>
      <c r="K604" s="4">
        <f t="shared" si="65"/>
        <v>-1</v>
      </c>
      <c r="L604" s="4">
        <f t="shared" si="66"/>
        <v>0</v>
      </c>
      <c r="M604" s="4">
        <f t="shared" si="69"/>
        <v>-1</v>
      </c>
      <c r="N604" s="4">
        <f t="shared" si="67"/>
        <v>104.20999999999992</v>
      </c>
      <c r="O604" s="4">
        <f t="shared" si="68"/>
        <v>142.16949999999997</v>
      </c>
    </row>
    <row r="605" spans="1:15" x14ac:dyDescent="0.25">
      <c r="A605" s="5">
        <v>42372</v>
      </c>
      <c r="B605" s="1">
        <v>0.58333333333333337</v>
      </c>
      <c r="C605" t="s">
        <v>11</v>
      </c>
      <c r="D605" t="s">
        <v>104</v>
      </c>
      <c r="E605">
        <v>3.33</v>
      </c>
      <c r="F605" s="3">
        <f t="shared" si="63"/>
        <v>4.33</v>
      </c>
      <c r="G605" s="3">
        <v>4.91</v>
      </c>
      <c r="H605">
        <v>7</v>
      </c>
      <c r="I605" t="s">
        <v>46</v>
      </c>
      <c r="J605" s="4">
        <f t="shared" si="64"/>
        <v>0</v>
      </c>
      <c r="K605" s="4">
        <f t="shared" si="65"/>
        <v>-1</v>
      </c>
      <c r="L605" s="4">
        <f t="shared" si="66"/>
        <v>0</v>
      </c>
      <c r="M605" s="4">
        <f t="shared" si="69"/>
        <v>-1</v>
      </c>
      <c r="N605" s="4">
        <f t="shared" si="67"/>
        <v>103.20999999999992</v>
      </c>
      <c r="O605" s="4">
        <f t="shared" si="68"/>
        <v>141.16949999999997</v>
      </c>
    </row>
    <row r="606" spans="1:15" x14ac:dyDescent="0.25">
      <c r="A606" s="5">
        <v>42374</v>
      </c>
      <c r="B606" s="1">
        <v>0.56944444444444442</v>
      </c>
      <c r="C606" t="s">
        <v>70</v>
      </c>
      <c r="D606" t="s">
        <v>103</v>
      </c>
      <c r="E606">
        <v>2.25</v>
      </c>
      <c r="F606" s="3">
        <f t="shared" si="63"/>
        <v>3.25</v>
      </c>
      <c r="G606" s="3">
        <v>4.01</v>
      </c>
      <c r="H606">
        <v>2</v>
      </c>
      <c r="I606" t="s">
        <v>29</v>
      </c>
      <c r="J606" s="4">
        <f t="shared" si="64"/>
        <v>0</v>
      </c>
      <c r="K606" s="4">
        <f t="shared" si="65"/>
        <v>-1</v>
      </c>
      <c r="L606" s="4">
        <f t="shared" si="66"/>
        <v>0</v>
      </c>
      <c r="M606" s="4">
        <f t="shared" si="69"/>
        <v>-1</v>
      </c>
      <c r="N606" s="4">
        <f t="shared" si="67"/>
        <v>102.20999999999992</v>
      </c>
      <c r="O606" s="4">
        <f t="shared" si="68"/>
        <v>140.16949999999997</v>
      </c>
    </row>
    <row r="607" spans="1:15" x14ac:dyDescent="0.25">
      <c r="A607" s="5">
        <v>42374</v>
      </c>
      <c r="B607" s="1">
        <v>0.54861111111111105</v>
      </c>
      <c r="C607" t="s">
        <v>70</v>
      </c>
      <c r="D607" t="s">
        <v>93</v>
      </c>
      <c r="E607">
        <v>0.91</v>
      </c>
      <c r="F607" s="3">
        <f t="shared" si="63"/>
        <v>1.9100000000000001</v>
      </c>
      <c r="G607" s="3">
        <v>1.93</v>
      </c>
      <c r="H607">
        <v>1</v>
      </c>
      <c r="I607" t="s">
        <v>13</v>
      </c>
      <c r="J607" s="4">
        <f t="shared" si="64"/>
        <v>1.9100000000000001</v>
      </c>
      <c r="K607" s="4">
        <f t="shared" si="65"/>
        <v>0.91000000000000014</v>
      </c>
      <c r="L607" s="4">
        <f t="shared" si="66"/>
        <v>1.93</v>
      </c>
      <c r="M607" s="4">
        <f t="shared" si="69"/>
        <v>0.88349999999999995</v>
      </c>
      <c r="N607" s="4">
        <f t="shared" si="67"/>
        <v>103.11999999999992</v>
      </c>
      <c r="O607" s="4">
        <f t="shared" si="68"/>
        <v>141.05299999999997</v>
      </c>
    </row>
    <row r="608" spans="1:15" x14ac:dyDescent="0.25">
      <c r="A608" s="5">
        <v>42375</v>
      </c>
      <c r="B608" s="1">
        <v>0.60416666666666663</v>
      </c>
      <c r="C608" t="s">
        <v>11</v>
      </c>
      <c r="D608" t="s">
        <v>31</v>
      </c>
      <c r="E608">
        <v>0.73</v>
      </c>
      <c r="F608" s="3">
        <f t="shared" si="63"/>
        <v>1.73</v>
      </c>
      <c r="G608" s="3">
        <v>1.79</v>
      </c>
      <c r="H608">
        <v>1</v>
      </c>
      <c r="I608" t="s">
        <v>29</v>
      </c>
      <c r="J608" s="4">
        <f t="shared" si="64"/>
        <v>1.73</v>
      </c>
      <c r="K608" s="4">
        <f t="shared" si="65"/>
        <v>0.73</v>
      </c>
      <c r="L608" s="4">
        <f t="shared" si="66"/>
        <v>1.79</v>
      </c>
      <c r="M608" s="4">
        <f t="shared" si="69"/>
        <v>0.75050000000000006</v>
      </c>
      <c r="N608" s="4">
        <f t="shared" si="67"/>
        <v>103.84999999999992</v>
      </c>
      <c r="O608" s="4">
        <f t="shared" si="68"/>
        <v>141.80349999999996</v>
      </c>
    </row>
    <row r="609" spans="1:15" x14ac:dyDescent="0.25">
      <c r="A609" s="5">
        <v>42376</v>
      </c>
      <c r="B609" s="1">
        <v>0.61805555555555558</v>
      </c>
      <c r="C609" t="s">
        <v>27</v>
      </c>
      <c r="D609" t="s">
        <v>102</v>
      </c>
      <c r="E609">
        <v>2</v>
      </c>
      <c r="F609" s="3">
        <f t="shared" si="63"/>
        <v>3</v>
      </c>
      <c r="G609" s="3">
        <v>3.04</v>
      </c>
      <c r="H609">
        <v>1</v>
      </c>
      <c r="I609" t="s">
        <v>56</v>
      </c>
      <c r="J609" s="4">
        <f t="shared" si="64"/>
        <v>3</v>
      </c>
      <c r="K609" s="4">
        <f t="shared" si="65"/>
        <v>2</v>
      </c>
      <c r="L609" s="4">
        <f t="shared" si="66"/>
        <v>3.04</v>
      </c>
      <c r="M609" s="4">
        <f t="shared" si="69"/>
        <v>1.9380000000000002</v>
      </c>
      <c r="N609" s="4">
        <f t="shared" si="67"/>
        <v>105.84999999999992</v>
      </c>
      <c r="O609" s="4">
        <f t="shared" si="68"/>
        <v>143.74149999999995</v>
      </c>
    </row>
    <row r="610" spans="1:15" x14ac:dyDescent="0.25">
      <c r="A610" s="5">
        <v>42377</v>
      </c>
      <c r="B610" s="1">
        <v>0.78125</v>
      </c>
      <c r="C610" t="s">
        <v>14</v>
      </c>
      <c r="D610" t="s">
        <v>95</v>
      </c>
      <c r="E610">
        <v>2.25</v>
      </c>
      <c r="F610" s="3">
        <f t="shared" si="63"/>
        <v>3.25</v>
      </c>
      <c r="G610" s="3">
        <v>3.5</v>
      </c>
      <c r="H610">
        <v>12</v>
      </c>
      <c r="I610" t="s">
        <v>46</v>
      </c>
      <c r="J610" s="4">
        <f t="shared" si="64"/>
        <v>0</v>
      </c>
      <c r="K610" s="4">
        <f t="shared" si="65"/>
        <v>-1</v>
      </c>
      <c r="L610" s="4">
        <f t="shared" si="66"/>
        <v>0</v>
      </c>
      <c r="M610" s="4">
        <f t="shared" si="69"/>
        <v>-1</v>
      </c>
      <c r="N610" s="4">
        <f t="shared" si="67"/>
        <v>104.84999999999992</v>
      </c>
      <c r="O610" s="4">
        <f t="shared" si="68"/>
        <v>142.74149999999995</v>
      </c>
    </row>
    <row r="611" spans="1:15" x14ac:dyDescent="0.25">
      <c r="A611" s="5">
        <v>42377</v>
      </c>
      <c r="B611" s="1">
        <v>0.63541666666666663</v>
      </c>
      <c r="C611" t="s">
        <v>27</v>
      </c>
      <c r="D611" t="s">
        <v>78</v>
      </c>
      <c r="E611">
        <v>0.44</v>
      </c>
      <c r="F611" s="3">
        <f t="shared" si="63"/>
        <v>1.44</v>
      </c>
      <c r="G611" s="3">
        <v>1.48</v>
      </c>
      <c r="H611">
        <v>1</v>
      </c>
      <c r="I611" t="s">
        <v>42</v>
      </c>
      <c r="J611" s="4">
        <f t="shared" si="64"/>
        <v>1.44</v>
      </c>
      <c r="K611" s="4">
        <f t="shared" si="65"/>
        <v>0.43999999999999995</v>
      </c>
      <c r="L611" s="4">
        <f t="shared" si="66"/>
        <v>1.48</v>
      </c>
      <c r="M611" s="4">
        <f t="shared" si="69"/>
        <v>0.45599999999999996</v>
      </c>
      <c r="N611" s="4">
        <f t="shared" si="67"/>
        <v>105.28999999999992</v>
      </c>
      <c r="O611" s="4">
        <f t="shared" si="68"/>
        <v>143.19749999999993</v>
      </c>
    </row>
    <row r="612" spans="1:15" x14ac:dyDescent="0.25">
      <c r="A612" s="5">
        <v>42379</v>
      </c>
      <c r="B612" s="1">
        <v>0.54861111111111105</v>
      </c>
      <c r="C612" t="s">
        <v>70</v>
      </c>
      <c r="D612" t="s">
        <v>101</v>
      </c>
      <c r="E612">
        <v>1.63</v>
      </c>
      <c r="F612" s="3">
        <f t="shared" si="63"/>
        <v>2.63</v>
      </c>
      <c r="G612" s="3">
        <v>2.74</v>
      </c>
      <c r="H612">
        <v>2</v>
      </c>
      <c r="I612" t="s">
        <v>5</v>
      </c>
      <c r="J612" s="4">
        <f t="shared" si="64"/>
        <v>0</v>
      </c>
      <c r="K612" s="4">
        <f t="shared" si="65"/>
        <v>-1</v>
      </c>
      <c r="L612" s="4">
        <f t="shared" si="66"/>
        <v>0</v>
      </c>
      <c r="M612" s="4">
        <f t="shared" si="69"/>
        <v>-1</v>
      </c>
      <c r="N612" s="4">
        <f t="shared" si="67"/>
        <v>104.28999999999992</v>
      </c>
      <c r="O612" s="4">
        <f t="shared" si="68"/>
        <v>142.19749999999993</v>
      </c>
    </row>
    <row r="613" spans="1:15" x14ac:dyDescent="0.25">
      <c r="A613" s="5">
        <v>42380</v>
      </c>
      <c r="B613" s="1">
        <v>0.55208333333333337</v>
      </c>
      <c r="C613" t="s">
        <v>14</v>
      </c>
      <c r="D613" t="s">
        <v>21</v>
      </c>
      <c r="E613">
        <v>0.36</v>
      </c>
      <c r="F613" s="3">
        <f t="shared" si="63"/>
        <v>1.3599999999999999</v>
      </c>
      <c r="G613" s="3">
        <v>1.41</v>
      </c>
      <c r="H613">
        <v>1</v>
      </c>
      <c r="I613" t="s">
        <v>5</v>
      </c>
      <c r="J613" s="4">
        <f t="shared" si="64"/>
        <v>1.3599999999999999</v>
      </c>
      <c r="K613" s="4">
        <f t="shared" si="65"/>
        <v>0.35999999999999988</v>
      </c>
      <c r="L613" s="4">
        <f t="shared" si="66"/>
        <v>1.41</v>
      </c>
      <c r="M613" s="4">
        <f t="shared" si="69"/>
        <v>0.38949999999999996</v>
      </c>
      <c r="N613" s="4">
        <f t="shared" si="67"/>
        <v>104.64999999999992</v>
      </c>
      <c r="O613" s="4">
        <f t="shared" si="68"/>
        <v>142.58699999999993</v>
      </c>
    </row>
    <row r="614" spans="1:15" x14ac:dyDescent="0.25">
      <c r="A614" s="5">
        <v>42381</v>
      </c>
      <c r="B614" s="1">
        <v>0.54861111111111105</v>
      </c>
      <c r="C614" t="s">
        <v>27</v>
      </c>
      <c r="D614" t="s">
        <v>33</v>
      </c>
      <c r="E614">
        <v>1.5</v>
      </c>
      <c r="F614" s="3">
        <f t="shared" si="63"/>
        <v>2.5</v>
      </c>
      <c r="G614" s="3">
        <v>2.6</v>
      </c>
      <c r="H614">
        <v>1</v>
      </c>
      <c r="I614" t="s">
        <v>24</v>
      </c>
      <c r="J614" s="4">
        <f t="shared" si="64"/>
        <v>2.5</v>
      </c>
      <c r="K614" s="4">
        <f t="shared" si="65"/>
        <v>1.5</v>
      </c>
      <c r="L614" s="4">
        <f t="shared" si="66"/>
        <v>2.6</v>
      </c>
      <c r="M614" s="4">
        <f t="shared" si="69"/>
        <v>1.52</v>
      </c>
      <c r="N614" s="4">
        <f t="shared" si="67"/>
        <v>106.14999999999992</v>
      </c>
      <c r="O614" s="4">
        <f t="shared" si="68"/>
        <v>144.10699999999994</v>
      </c>
    </row>
    <row r="615" spans="1:15" x14ac:dyDescent="0.25">
      <c r="A615" s="5">
        <v>42382</v>
      </c>
      <c r="B615" s="1">
        <v>0.69097222222222221</v>
      </c>
      <c r="C615" t="s">
        <v>6</v>
      </c>
      <c r="D615" t="s">
        <v>49</v>
      </c>
      <c r="E615">
        <v>0.83</v>
      </c>
      <c r="F615" s="3">
        <f t="shared" si="63"/>
        <v>1.83</v>
      </c>
      <c r="G615" s="3">
        <v>1.85</v>
      </c>
      <c r="H615">
        <v>1</v>
      </c>
      <c r="I615" t="s">
        <v>5</v>
      </c>
      <c r="J615" s="4">
        <f t="shared" si="64"/>
        <v>1.83</v>
      </c>
      <c r="K615" s="4">
        <f t="shared" si="65"/>
        <v>0.83000000000000007</v>
      </c>
      <c r="L615" s="4">
        <f t="shared" si="66"/>
        <v>1.85</v>
      </c>
      <c r="M615" s="4">
        <f t="shared" si="69"/>
        <v>0.80750000000000011</v>
      </c>
      <c r="N615" s="4">
        <f t="shared" si="67"/>
        <v>106.97999999999992</v>
      </c>
      <c r="O615" s="4">
        <f t="shared" si="68"/>
        <v>144.91449999999995</v>
      </c>
    </row>
    <row r="616" spans="1:15" x14ac:dyDescent="0.25">
      <c r="A616" s="5">
        <v>42382</v>
      </c>
      <c r="B616" s="1">
        <v>0.64236111111111105</v>
      </c>
      <c r="C616" t="s">
        <v>11</v>
      </c>
      <c r="D616" t="s">
        <v>100</v>
      </c>
      <c r="E616">
        <v>1.1000000000000001</v>
      </c>
      <c r="F616" s="3">
        <f t="shared" si="63"/>
        <v>2.1</v>
      </c>
      <c r="G616" s="3">
        <v>2.4900000000000002</v>
      </c>
      <c r="H616">
        <v>1</v>
      </c>
      <c r="I616" t="s">
        <v>46</v>
      </c>
      <c r="J616" s="4">
        <f t="shared" si="64"/>
        <v>2.1</v>
      </c>
      <c r="K616" s="4">
        <f t="shared" si="65"/>
        <v>1.1000000000000001</v>
      </c>
      <c r="L616" s="4">
        <f t="shared" si="66"/>
        <v>2.4900000000000002</v>
      </c>
      <c r="M616" s="4">
        <f t="shared" si="69"/>
        <v>1.4155000000000002</v>
      </c>
      <c r="N616" s="4">
        <f t="shared" si="67"/>
        <v>108.07999999999991</v>
      </c>
      <c r="O616" s="4">
        <f t="shared" si="68"/>
        <v>146.32999999999996</v>
      </c>
    </row>
    <row r="617" spans="1:15" x14ac:dyDescent="0.25">
      <c r="A617" s="5">
        <v>42382</v>
      </c>
      <c r="B617" s="1">
        <v>0.55902777777777779</v>
      </c>
      <c r="C617" t="s">
        <v>11</v>
      </c>
      <c r="D617" t="s">
        <v>94</v>
      </c>
      <c r="E617">
        <v>1.63</v>
      </c>
      <c r="F617" s="3">
        <f t="shared" si="63"/>
        <v>2.63</v>
      </c>
      <c r="G617" s="3">
        <v>2.94</v>
      </c>
      <c r="H617">
        <v>1</v>
      </c>
      <c r="I617" t="s">
        <v>13</v>
      </c>
      <c r="J617" s="4">
        <f t="shared" si="64"/>
        <v>2.63</v>
      </c>
      <c r="K617" s="4">
        <f t="shared" si="65"/>
        <v>1.63</v>
      </c>
      <c r="L617" s="4">
        <f t="shared" si="66"/>
        <v>2.94</v>
      </c>
      <c r="M617" s="4">
        <f t="shared" si="69"/>
        <v>1.843</v>
      </c>
      <c r="N617" s="4">
        <f t="shared" si="67"/>
        <v>109.70999999999991</v>
      </c>
      <c r="O617" s="4">
        <f t="shared" si="68"/>
        <v>148.17299999999994</v>
      </c>
    </row>
    <row r="618" spans="1:15" x14ac:dyDescent="0.25">
      <c r="A618" s="5">
        <v>42383</v>
      </c>
      <c r="B618" s="1">
        <v>0.77777777777777779</v>
      </c>
      <c r="C618" t="s">
        <v>11</v>
      </c>
      <c r="D618" t="s">
        <v>96</v>
      </c>
      <c r="E618">
        <v>2.5</v>
      </c>
      <c r="F618" s="3">
        <f t="shared" si="63"/>
        <v>3.5</v>
      </c>
      <c r="G618" s="3">
        <v>3.77</v>
      </c>
      <c r="H618">
        <v>4</v>
      </c>
      <c r="I618" t="s">
        <v>5</v>
      </c>
      <c r="J618" s="4">
        <f t="shared" si="64"/>
        <v>0</v>
      </c>
      <c r="K618" s="4">
        <f t="shared" si="65"/>
        <v>-1</v>
      </c>
      <c r="L618" s="4">
        <f t="shared" si="66"/>
        <v>0</v>
      </c>
      <c r="M618" s="4">
        <f t="shared" si="69"/>
        <v>-1</v>
      </c>
      <c r="N618" s="4">
        <f t="shared" si="67"/>
        <v>108.70999999999991</v>
      </c>
      <c r="O618" s="4">
        <f t="shared" si="68"/>
        <v>147.17299999999994</v>
      </c>
    </row>
    <row r="619" spans="1:15" x14ac:dyDescent="0.25">
      <c r="A619" s="5">
        <v>42383</v>
      </c>
      <c r="B619" s="1">
        <v>0.73611111111111116</v>
      </c>
      <c r="C619" t="s">
        <v>11</v>
      </c>
      <c r="D619" t="s">
        <v>99</v>
      </c>
      <c r="E619">
        <v>1.38</v>
      </c>
      <c r="F619" s="3">
        <f t="shared" si="63"/>
        <v>2.38</v>
      </c>
      <c r="G619" s="3">
        <v>2.71</v>
      </c>
      <c r="H619">
        <v>1</v>
      </c>
      <c r="I619" t="s">
        <v>20</v>
      </c>
      <c r="J619" s="4">
        <f t="shared" si="64"/>
        <v>2.38</v>
      </c>
      <c r="K619" s="4">
        <f t="shared" si="65"/>
        <v>1.38</v>
      </c>
      <c r="L619" s="4">
        <f t="shared" si="66"/>
        <v>2.71</v>
      </c>
      <c r="M619" s="4">
        <f t="shared" si="69"/>
        <v>1.6245000000000001</v>
      </c>
      <c r="N619" s="4">
        <f t="shared" si="67"/>
        <v>110.0899999999999</v>
      </c>
      <c r="O619" s="4">
        <f t="shared" si="68"/>
        <v>148.79749999999996</v>
      </c>
    </row>
    <row r="620" spans="1:15" x14ac:dyDescent="0.25">
      <c r="A620" s="5">
        <v>42384</v>
      </c>
      <c r="B620" s="1">
        <v>0.67708333333333337</v>
      </c>
      <c r="C620" t="s">
        <v>14</v>
      </c>
      <c r="D620" t="s">
        <v>55</v>
      </c>
      <c r="E620">
        <v>3.33</v>
      </c>
      <c r="F620" s="3">
        <f t="shared" si="63"/>
        <v>4.33</v>
      </c>
      <c r="G620" s="3">
        <v>4.7300000000000004</v>
      </c>
      <c r="H620">
        <v>1</v>
      </c>
      <c r="I620" t="s">
        <v>56</v>
      </c>
      <c r="J620" s="4">
        <f t="shared" si="64"/>
        <v>4.33</v>
      </c>
      <c r="K620" s="4">
        <f t="shared" si="65"/>
        <v>3.33</v>
      </c>
      <c r="L620" s="4">
        <f t="shared" si="66"/>
        <v>4.7300000000000004</v>
      </c>
      <c r="M620" s="4">
        <f t="shared" si="69"/>
        <v>3.5435000000000008</v>
      </c>
      <c r="N620" s="4">
        <f t="shared" si="67"/>
        <v>113.4199999999999</v>
      </c>
      <c r="O620" s="4">
        <f t="shared" si="68"/>
        <v>152.34099999999995</v>
      </c>
    </row>
    <row r="621" spans="1:15" x14ac:dyDescent="0.25">
      <c r="A621" s="5">
        <v>42385</v>
      </c>
      <c r="B621" s="1">
        <v>0.56597222222222221</v>
      </c>
      <c r="C621" t="s">
        <v>11</v>
      </c>
      <c r="D621" t="s">
        <v>77</v>
      </c>
      <c r="E621">
        <v>2.25</v>
      </c>
      <c r="F621" s="3">
        <f t="shared" si="63"/>
        <v>3.25</v>
      </c>
      <c r="G621" s="3">
        <v>4</v>
      </c>
      <c r="H621">
        <v>1</v>
      </c>
      <c r="I621" t="s">
        <v>46</v>
      </c>
      <c r="J621" s="4">
        <f t="shared" si="64"/>
        <v>3.25</v>
      </c>
      <c r="K621" s="4">
        <f t="shared" si="65"/>
        <v>2.25</v>
      </c>
      <c r="L621" s="4">
        <f t="shared" si="66"/>
        <v>4</v>
      </c>
      <c r="M621" s="4">
        <f t="shared" si="69"/>
        <v>2.85</v>
      </c>
      <c r="N621" s="4">
        <f t="shared" si="67"/>
        <v>115.6699999999999</v>
      </c>
      <c r="O621" s="4">
        <f t="shared" si="68"/>
        <v>155.19099999999995</v>
      </c>
    </row>
    <row r="622" spans="1:15" x14ac:dyDescent="0.25">
      <c r="A622" s="5">
        <v>42387</v>
      </c>
      <c r="B622" s="1">
        <v>0.625</v>
      </c>
      <c r="C622" t="s">
        <v>14</v>
      </c>
      <c r="D622" t="s">
        <v>98</v>
      </c>
      <c r="E622">
        <v>1.63</v>
      </c>
      <c r="F622" s="3">
        <f t="shared" si="63"/>
        <v>2.63</v>
      </c>
      <c r="G622" s="3">
        <v>2.59</v>
      </c>
      <c r="H622">
        <v>8</v>
      </c>
      <c r="I622" t="s">
        <v>13</v>
      </c>
      <c r="J622" s="4">
        <f t="shared" si="64"/>
        <v>0</v>
      </c>
      <c r="K622" s="4">
        <f t="shared" si="65"/>
        <v>-1</v>
      </c>
      <c r="L622" s="4">
        <f t="shared" si="66"/>
        <v>0</v>
      </c>
      <c r="M622" s="4">
        <f t="shared" si="69"/>
        <v>-1</v>
      </c>
      <c r="N622" s="4">
        <f t="shared" si="67"/>
        <v>114.6699999999999</v>
      </c>
      <c r="O622" s="4">
        <f t="shared" si="68"/>
        <v>154.19099999999995</v>
      </c>
    </row>
    <row r="623" spans="1:15" x14ac:dyDescent="0.25">
      <c r="A623" s="5">
        <v>42388</v>
      </c>
      <c r="B623" s="1">
        <v>0.64236111111111105</v>
      </c>
      <c r="C623" t="s">
        <v>70</v>
      </c>
      <c r="D623" t="s">
        <v>97</v>
      </c>
      <c r="E623">
        <v>1.88</v>
      </c>
      <c r="F623" s="3">
        <f t="shared" si="63"/>
        <v>2.88</v>
      </c>
      <c r="G623" s="3">
        <v>3.18</v>
      </c>
      <c r="H623">
        <v>5</v>
      </c>
      <c r="I623" t="s">
        <v>87</v>
      </c>
      <c r="J623" s="4">
        <f t="shared" si="64"/>
        <v>0</v>
      </c>
      <c r="K623" s="4">
        <f t="shared" si="65"/>
        <v>-1</v>
      </c>
      <c r="L623" s="4">
        <f t="shared" si="66"/>
        <v>0</v>
      </c>
      <c r="M623" s="4">
        <f t="shared" si="69"/>
        <v>-1</v>
      </c>
      <c r="N623" s="4">
        <f t="shared" si="67"/>
        <v>113.6699999999999</v>
      </c>
      <c r="O623" s="4">
        <f t="shared" si="68"/>
        <v>153.19099999999995</v>
      </c>
    </row>
    <row r="624" spans="1:15" x14ac:dyDescent="0.25">
      <c r="A624" s="5">
        <v>42389</v>
      </c>
      <c r="B624" s="1">
        <v>0.56597222222222221</v>
      </c>
      <c r="C624" t="s">
        <v>27</v>
      </c>
      <c r="D624" t="s">
        <v>96</v>
      </c>
      <c r="E624">
        <v>1.2</v>
      </c>
      <c r="F624" s="3">
        <f t="shared" si="63"/>
        <v>2.2000000000000002</v>
      </c>
      <c r="G624" s="3">
        <v>2.2400000000000002</v>
      </c>
      <c r="H624">
        <v>2</v>
      </c>
      <c r="I624" t="s">
        <v>5</v>
      </c>
      <c r="J624" s="4">
        <f t="shared" si="64"/>
        <v>0</v>
      </c>
      <c r="K624" s="4">
        <f t="shared" si="65"/>
        <v>-1</v>
      </c>
      <c r="L624" s="4">
        <f t="shared" si="66"/>
        <v>0</v>
      </c>
      <c r="M624" s="4">
        <f t="shared" si="69"/>
        <v>-1</v>
      </c>
      <c r="N624" s="4">
        <f t="shared" si="67"/>
        <v>112.6699999999999</v>
      </c>
      <c r="O624" s="4">
        <f t="shared" si="68"/>
        <v>152.19099999999995</v>
      </c>
    </row>
    <row r="625" spans="1:15" x14ac:dyDescent="0.25">
      <c r="A625" s="5">
        <v>42390</v>
      </c>
      <c r="B625" s="1">
        <v>0.75694444444444453</v>
      </c>
      <c r="C625" t="s">
        <v>11</v>
      </c>
      <c r="D625" t="s">
        <v>77</v>
      </c>
      <c r="E625">
        <v>2.5</v>
      </c>
      <c r="F625" s="3">
        <f t="shared" si="63"/>
        <v>3.5</v>
      </c>
      <c r="G625" s="3">
        <v>4.5999999999999996</v>
      </c>
      <c r="H625">
        <v>1</v>
      </c>
      <c r="I625" t="s">
        <v>46</v>
      </c>
      <c r="J625" s="4">
        <f t="shared" si="64"/>
        <v>3.5</v>
      </c>
      <c r="K625" s="4">
        <f t="shared" si="65"/>
        <v>2.5</v>
      </c>
      <c r="L625" s="4">
        <f t="shared" si="66"/>
        <v>4.5999999999999996</v>
      </c>
      <c r="M625" s="4">
        <f t="shared" si="69"/>
        <v>3.42</v>
      </c>
      <c r="N625" s="4">
        <f t="shared" si="67"/>
        <v>115.1699999999999</v>
      </c>
      <c r="O625" s="4">
        <f t="shared" si="68"/>
        <v>155.61099999999993</v>
      </c>
    </row>
    <row r="626" spans="1:15" x14ac:dyDescent="0.25">
      <c r="A626" s="5">
        <v>42393</v>
      </c>
      <c r="B626" s="1">
        <v>0.68402777777777779</v>
      </c>
      <c r="C626" t="s">
        <v>11</v>
      </c>
      <c r="D626" t="s">
        <v>95</v>
      </c>
      <c r="E626">
        <v>1.75</v>
      </c>
      <c r="F626" s="3">
        <f t="shared" si="63"/>
        <v>2.75</v>
      </c>
      <c r="G626" s="3">
        <v>2.71</v>
      </c>
      <c r="H626">
        <v>4</v>
      </c>
      <c r="I626" t="s">
        <v>46</v>
      </c>
      <c r="J626" s="4">
        <f t="shared" si="64"/>
        <v>0</v>
      </c>
      <c r="K626" s="4">
        <f t="shared" si="65"/>
        <v>-1</v>
      </c>
      <c r="L626" s="4">
        <f t="shared" si="66"/>
        <v>0</v>
      </c>
      <c r="M626" s="4">
        <f t="shared" si="69"/>
        <v>-1</v>
      </c>
      <c r="N626" s="4">
        <f t="shared" si="67"/>
        <v>114.1699999999999</v>
      </c>
      <c r="O626" s="4">
        <f t="shared" si="68"/>
        <v>154.61099999999993</v>
      </c>
    </row>
    <row r="627" spans="1:15" x14ac:dyDescent="0.25">
      <c r="A627" s="5">
        <v>42393</v>
      </c>
      <c r="B627" s="1">
        <v>0.54861111111111105</v>
      </c>
      <c r="C627" t="s">
        <v>11</v>
      </c>
      <c r="D627" t="s">
        <v>55</v>
      </c>
      <c r="E627">
        <v>1.5</v>
      </c>
      <c r="F627" s="3">
        <f t="shared" si="63"/>
        <v>2.5</v>
      </c>
      <c r="G627" s="3">
        <v>3.1</v>
      </c>
      <c r="H627">
        <v>5</v>
      </c>
      <c r="I627" t="s">
        <v>56</v>
      </c>
      <c r="J627" s="4">
        <f t="shared" si="64"/>
        <v>0</v>
      </c>
      <c r="K627" s="4">
        <f t="shared" si="65"/>
        <v>-1</v>
      </c>
      <c r="L627" s="4">
        <f t="shared" si="66"/>
        <v>0</v>
      </c>
      <c r="M627" s="4">
        <f t="shared" si="69"/>
        <v>-1</v>
      </c>
      <c r="N627" s="4">
        <f t="shared" si="67"/>
        <v>113.1699999999999</v>
      </c>
      <c r="O627" s="4">
        <f t="shared" si="68"/>
        <v>153.61099999999993</v>
      </c>
    </row>
    <row r="628" spans="1:15" x14ac:dyDescent="0.25">
      <c r="A628" s="5">
        <v>42397</v>
      </c>
      <c r="B628" s="1">
        <v>0.75347222222222221</v>
      </c>
      <c r="C628" t="s">
        <v>11</v>
      </c>
      <c r="D628" t="s">
        <v>94</v>
      </c>
      <c r="E628">
        <v>1</v>
      </c>
      <c r="F628" s="3">
        <f t="shared" si="63"/>
        <v>2</v>
      </c>
      <c r="G628" s="3">
        <v>2.12</v>
      </c>
      <c r="H628">
        <v>1</v>
      </c>
      <c r="I628" t="s">
        <v>13</v>
      </c>
      <c r="J628" s="4">
        <f t="shared" si="64"/>
        <v>2</v>
      </c>
      <c r="K628" s="4">
        <f t="shared" si="65"/>
        <v>1</v>
      </c>
      <c r="L628" s="4">
        <f t="shared" si="66"/>
        <v>2.12</v>
      </c>
      <c r="M628" s="4">
        <f t="shared" si="69"/>
        <v>1.0640000000000001</v>
      </c>
      <c r="N628" s="4">
        <f t="shared" si="67"/>
        <v>114.1699999999999</v>
      </c>
      <c r="O628" s="4">
        <f t="shared" si="68"/>
        <v>154.67499999999993</v>
      </c>
    </row>
    <row r="629" spans="1:15" x14ac:dyDescent="0.25">
      <c r="A629" s="5">
        <v>42398</v>
      </c>
      <c r="B629" s="1">
        <v>0.71875</v>
      </c>
      <c r="C629" t="s">
        <v>14</v>
      </c>
      <c r="D629" t="s">
        <v>81</v>
      </c>
      <c r="E629">
        <v>0.83</v>
      </c>
      <c r="F629" s="3">
        <f t="shared" si="63"/>
        <v>1.83</v>
      </c>
      <c r="G629" s="3">
        <v>1.89</v>
      </c>
      <c r="H629">
        <v>1</v>
      </c>
      <c r="I629" t="s">
        <v>29</v>
      </c>
      <c r="J629" s="4">
        <f t="shared" si="64"/>
        <v>1.83</v>
      </c>
      <c r="K629" s="4">
        <f t="shared" si="65"/>
        <v>0.83000000000000007</v>
      </c>
      <c r="L629" s="4">
        <f t="shared" si="66"/>
        <v>1.89</v>
      </c>
      <c r="M629" s="4">
        <f t="shared" si="69"/>
        <v>0.84549999999999981</v>
      </c>
      <c r="N629" s="4">
        <f t="shared" si="67"/>
        <v>114.9999999999999</v>
      </c>
      <c r="O629" s="4">
        <f t="shared" si="68"/>
        <v>155.52049999999991</v>
      </c>
    </row>
    <row r="630" spans="1:15" x14ac:dyDescent="0.25">
      <c r="A630" s="5">
        <v>42401</v>
      </c>
      <c r="B630" s="1">
        <v>0.65277777777777779</v>
      </c>
      <c r="C630" t="s">
        <v>14</v>
      </c>
      <c r="D630" t="s">
        <v>31</v>
      </c>
      <c r="E630">
        <v>0.8</v>
      </c>
      <c r="F630" s="3">
        <f t="shared" si="63"/>
        <v>1.8</v>
      </c>
      <c r="G630" s="3">
        <v>2.37</v>
      </c>
      <c r="H630">
        <v>1</v>
      </c>
      <c r="I630" t="s">
        <v>29</v>
      </c>
      <c r="J630" s="4">
        <f t="shared" si="64"/>
        <v>1.8</v>
      </c>
      <c r="K630" s="4">
        <f t="shared" si="65"/>
        <v>0.8</v>
      </c>
      <c r="L630" s="4">
        <f t="shared" si="66"/>
        <v>2.37</v>
      </c>
      <c r="M630" s="4">
        <f t="shared" si="69"/>
        <v>1.3015000000000001</v>
      </c>
      <c r="N630" s="4">
        <f t="shared" si="67"/>
        <v>115.7999999999999</v>
      </c>
      <c r="O630" s="4">
        <f t="shared" si="68"/>
        <v>156.82199999999992</v>
      </c>
    </row>
    <row r="631" spans="1:15" x14ac:dyDescent="0.25">
      <c r="A631" s="5">
        <v>42402</v>
      </c>
      <c r="B631" s="1">
        <v>0.625</v>
      </c>
      <c r="C631" t="s">
        <v>70</v>
      </c>
      <c r="D631" t="s">
        <v>93</v>
      </c>
      <c r="E631">
        <v>0.53</v>
      </c>
      <c r="F631" s="3">
        <f t="shared" si="63"/>
        <v>1.53</v>
      </c>
      <c r="G631" s="3">
        <v>1.54</v>
      </c>
      <c r="H631">
        <v>3</v>
      </c>
      <c r="I631" t="s">
        <v>13</v>
      </c>
      <c r="J631" s="4">
        <f t="shared" si="64"/>
        <v>0</v>
      </c>
      <c r="K631" s="4">
        <f t="shared" si="65"/>
        <v>-1</v>
      </c>
      <c r="L631" s="4">
        <f t="shared" si="66"/>
        <v>0</v>
      </c>
      <c r="M631" s="4">
        <f t="shared" si="69"/>
        <v>-1</v>
      </c>
      <c r="N631" s="4">
        <f t="shared" si="67"/>
        <v>114.7999999999999</v>
      </c>
      <c r="O631" s="4">
        <f t="shared" si="68"/>
        <v>155.82199999999992</v>
      </c>
    </row>
    <row r="632" spans="1:15" x14ac:dyDescent="0.25">
      <c r="A632" s="5">
        <v>42404</v>
      </c>
      <c r="B632" s="1">
        <v>0.84027777777777779</v>
      </c>
      <c r="C632" t="s">
        <v>11</v>
      </c>
      <c r="D632" t="s">
        <v>92</v>
      </c>
      <c r="E632">
        <v>3</v>
      </c>
      <c r="F632" s="3">
        <f t="shared" si="63"/>
        <v>4</v>
      </c>
      <c r="G632" s="3">
        <v>4.28</v>
      </c>
      <c r="H632">
        <v>5</v>
      </c>
      <c r="I632" t="s">
        <v>5</v>
      </c>
      <c r="J632" s="4">
        <f t="shared" si="64"/>
        <v>0</v>
      </c>
      <c r="K632" s="4">
        <f t="shared" si="65"/>
        <v>-1</v>
      </c>
      <c r="L632" s="4">
        <f t="shared" si="66"/>
        <v>0</v>
      </c>
      <c r="M632" s="4">
        <f t="shared" si="69"/>
        <v>-1</v>
      </c>
      <c r="N632" s="4">
        <f t="shared" si="67"/>
        <v>113.7999999999999</v>
      </c>
      <c r="O632" s="4">
        <f t="shared" si="68"/>
        <v>154.82199999999992</v>
      </c>
    </row>
    <row r="633" spans="1:15" x14ac:dyDescent="0.25">
      <c r="A633" s="5">
        <v>42404</v>
      </c>
      <c r="B633" s="1">
        <v>0.75694444444444453</v>
      </c>
      <c r="C633" t="s">
        <v>11</v>
      </c>
      <c r="D633" t="s">
        <v>51</v>
      </c>
      <c r="E633">
        <v>2</v>
      </c>
      <c r="F633" s="3">
        <f t="shared" si="63"/>
        <v>3</v>
      </c>
      <c r="G633" s="3">
        <v>4.79</v>
      </c>
      <c r="H633">
        <v>2</v>
      </c>
      <c r="I633" t="s">
        <v>13</v>
      </c>
      <c r="J633" s="4">
        <f t="shared" si="64"/>
        <v>0</v>
      </c>
      <c r="K633" s="4">
        <f t="shared" si="65"/>
        <v>-1</v>
      </c>
      <c r="L633" s="4">
        <f t="shared" si="66"/>
        <v>0</v>
      </c>
      <c r="M633" s="4">
        <f t="shared" si="69"/>
        <v>-1</v>
      </c>
      <c r="N633" s="4">
        <f t="shared" si="67"/>
        <v>112.7999999999999</v>
      </c>
      <c r="O633" s="4">
        <f t="shared" si="68"/>
        <v>153.82199999999992</v>
      </c>
    </row>
    <row r="634" spans="1:15" x14ac:dyDescent="0.25">
      <c r="A634" s="5">
        <v>42408</v>
      </c>
      <c r="B634" s="1">
        <v>0.71527777777777779</v>
      </c>
      <c r="C634" t="s">
        <v>14</v>
      </c>
      <c r="D634" t="s">
        <v>33</v>
      </c>
      <c r="E634">
        <v>2</v>
      </c>
      <c r="F634" s="3">
        <f t="shared" si="63"/>
        <v>3</v>
      </c>
      <c r="G634" s="3">
        <v>3.44</v>
      </c>
      <c r="H634">
        <v>8</v>
      </c>
      <c r="I634" t="s">
        <v>24</v>
      </c>
      <c r="J634" s="4">
        <f t="shared" si="64"/>
        <v>0</v>
      </c>
      <c r="K634" s="4">
        <f t="shared" si="65"/>
        <v>-1</v>
      </c>
      <c r="L634" s="4">
        <f t="shared" si="66"/>
        <v>0</v>
      </c>
      <c r="M634" s="4">
        <f t="shared" si="69"/>
        <v>-1</v>
      </c>
      <c r="N634" s="4">
        <f t="shared" si="67"/>
        <v>111.7999999999999</v>
      </c>
      <c r="O634" s="4">
        <f t="shared" si="68"/>
        <v>152.82199999999992</v>
      </c>
    </row>
    <row r="635" spans="1:15" x14ac:dyDescent="0.25">
      <c r="A635" s="5">
        <v>42408</v>
      </c>
      <c r="B635" s="1">
        <v>0.65277777777777779</v>
      </c>
      <c r="C635" t="s">
        <v>14</v>
      </c>
      <c r="D635" t="s">
        <v>75</v>
      </c>
      <c r="E635">
        <v>0.5</v>
      </c>
      <c r="F635" s="3">
        <f t="shared" si="63"/>
        <v>1.5</v>
      </c>
      <c r="G635" s="3">
        <v>1.54</v>
      </c>
      <c r="H635">
        <v>1</v>
      </c>
      <c r="I635" t="s">
        <v>29</v>
      </c>
      <c r="J635" s="4">
        <f t="shared" si="64"/>
        <v>1.5</v>
      </c>
      <c r="K635" s="4">
        <f t="shared" si="65"/>
        <v>0.5</v>
      </c>
      <c r="L635" s="4">
        <f t="shared" si="66"/>
        <v>1.54</v>
      </c>
      <c r="M635" s="4">
        <f t="shared" si="69"/>
        <v>0.51300000000000001</v>
      </c>
      <c r="N635" s="4">
        <f t="shared" si="67"/>
        <v>112.2999999999999</v>
      </c>
      <c r="O635" s="4">
        <f t="shared" si="68"/>
        <v>153.33499999999992</v>
      </c>
    </row>
    <row r="636" spans="1:15" x14ac:dyDescent="0.25">
      <c r="A636" s="5">
        <v>42408</v>
      </c>
      <c r="B636" s="1">
        <v>0.63194444444444442</v>
      </c>
      <c r="C636" t="s">
        <v>14</v>
      </c>
      <c r="D636" t="s">
        <v>58</v>
      </c>
      <c r="E636">
        <v>0.33</v>
      </c>
      <c r="F636" s="3">
        <f t="shared" si="63"/>
        <v>1.33</v>
      </c>
      <c r="G636" s="3">
        <v>1.34</v>
      </c>
      <c r="H636">
        <v>1</v>
      </c>
      <c r="I636" t="s">
        <v>29</v>
      </c>
      <c r="J636" s="4">
        <f t="shared" si="64"/>
        <v>1.33</v>
      </c>
      <c r="K636" s="4">
        <f t="shared" si="65"/>
        <v>0.33000000000000007</v>
      </c>
      <c r="L636" s="4">
        <f t="shared" si="66"/>
        <v>1.34</v>
      </c>
      <c r="M636" s="4">
        <f t="shared" si="69"/>
        <v>0.32300000000000006</v>
      </c>
      <c r="N636" s="4">
        <f t="shared" si="67"/>
        <v>112.6299999999999</v>
      </c>
      <c r="O636" s="4">
        <f t="shared" si="68"/>
        <v>153.65799999999993</v>
      </c>
    </row>
    <row r="637" spans="1:15" x14ac:dyDescent="0.25">
      <c r="A637" s="5">
        <v>42410</v>
      </c>
      <c r="B637" s="1">
        <v>0.78819444444444453</v>
      </c>
      <c r="C637" t="s">
        <v>6</v>
      </c>
      <c r="D637" t="s">
        <v>90</v>
      </c>
      <c r="E637">
        <v>1.25</v>
      </c>
      <c r="F637" s="3">
        <f t="shared" si="63"/>
        <v>2.25</v>
      </c>
      <c r="G637" s="3">
        <v>2.81</v>
      </c>
      <c r="H637">
        <v>1</v>
      </c>
      <c r="I637" t="s">
        <v>29</v>
      </c>
      <c r="J637" s="4">
        <f t="shared" si="64"/>
        <v>2.25</v>
      </c>
      <c r="K637" s="4">
        <f t="shared" si="65"/>
        <v>1.25</v>
      </c>
      <c r="L637" s="4">
        <f t="shared" si="66"/>
        <v>2.81</v>
      </c>
      <c r="M637" s="4">
        <f t="shared" si="69"/>
        <v>1.7195000000000003</v>
      </c>
      <c r="N637" s="4">
        <f t="shared" si="67"/>
        <v>113.8799999999999</v>
      </c>
      <c r="O637" s="4">
        <f t="shared" si="68"/>
        <v>155.37749999999994</v>
      </c>
    </row>
    <row r="638" spans="1:15" x14ac:dyDescent="0.25">
      <c r="A638" s="5">
        <v>42410</v>
      </c>
      <c r="B638" s="1">
        <v>0.76736111111111116</v>
      </c>
      <c r="C638" t="s">
        <v>6</v>
      </c>
      <c r="D638" t="s">
        <v>91</v>
      </c>
      <c r="E638">
        <v>1.88</v>
      </c>
      <c r="F638" s="3">
        <f t="shared" si="63"/>
        <v>2.88</v>
      </c>
      <c r="G638" s="3">
        <v>3.05</v>
      </c>
      <c r="H638">
        <v>3</v>
      </c>
      <c r="I638" t="s">
        <v>5</v>
      </c>
      <c r="J638" s="4">
        <f t="shared" si="64"/>
        <v>0</v>
      </c>
      <c r="K638" s="4">
        <f t="shared" si="65"/>
        <v>-1</v>
      </c>
      <c r="L638" s="4">
        <f t="shared" si="66"/>
        <v>0</v>
      </c>
      <c r="M638" s="4">
        <f t="shared" si="69"/>
        <v>-1</v>
      </c>
      <c r="N638" s="4">
        <f t="shared" si="67"/>
        <v>112.8799999999999</v>
      </c>
      <c r="O638" s="4">
        <f t="shared" si="68"/>
        <v>154.37749999999994</v>
      </c>
    </row>
    <row r="639" spans="1:15" x14ac:dyDescent="0.25">
      <c r="A639" s="5">
        <v>42412</v>
      </c>
      <c r="B639" s="1">
        <v>0.76041666666666663</v>
      </c>
      <c r="C639" t="s">
        <v>14</v>
      </c>
      <c r="D639" t="s">
        <v>19</v>
      </c>
      <c r="E639">
        <v>1.38</v>
      </c>
      <c r="F639" s="3">
        <f t="shared" si="63"/>
        <v>2.38</v>
      </c>
      <c r="G639" s="3">
        <v>2.5099999999999998</v>
      </c>
      <c r="H639">
        <v>1</v>
      </c>
      <c r="I639" t="s">
        <v>20</v>
      </c>
      <c r="J639" s="4">
        <f t="shared" si="64"/>
        <v>2.38</v>
      </c>
      <c r="K639" s="4">
        <f t="shared" si="65"/>
        <v>1.38</v>
      </c>
      <c r="L639" s="4">
        <f t="shared" si="66"/>
        <v>2.5099999999999998</v>
      </c>
      <c r="M639" s="4">
        <f t="shared" si="69"/>
        <v>1.4344999999999997</v>
      </c>
      <c r="N639" s="4">
        <f t="shared" si="67"/>
        <v>114.25999999999989</v>
      </c>
      <c r="O639" s="4">
        <f t="shared" si="68"/>
        <v>155.81199999999993</v>
      </c>
    </row>
    <row r="640" spans="1:15" x14ac:dyDescent="0.25">
      <c r="A640" s="5">
        <v>42422</v>
      </c>
      <c r="B640" s="1">
        <v>0.72569444444444453</v>
      </c>
      <c r="C640" t="s">
        <v>14</v>
      </c>
      <c r="D640" t="s">
        <v>89</v>
      </c>
      <c r="E640">
        <v>1.63</v>
      </c>
      <c r="F640" s="3">
        <f t="shared" si="63"/>
        <v>2.63</v>
      </c>
      <c r="G640" s="3">
        <v>2.88</v>
      </c>
      <c r="H640">
        <v>6</v>
      </c>
      <c r="I640" t="s">
        <v>29</v>
      </c>
      <c r="J640" s="4">
        <f t="shared" si="64"/>
        <v>0</v>
      </c>
      <c r="K640" s="4">
        <f t="shared" si="65"/>
        <v>-1</v>
      </c>
      <c r="L640" s="4">
        <f t="shared" si="66"/>
        <v>0</v>
      </c>
      <c r="M640" s="4">
        <f t="shared" si="69"/>
        <v>-1</v>
      </c>
      <c r="N640" s="4">
        <f t="shared" si="67"/>
        <v>113.25999999999989</v>
      </c>
      <c r="O640" s="4">
        <f t="shared" si="68"/>
        <v>154.81199999999993</v>
      </c>
    </row>
    <row r="641" spans="1:15" x14ac:dyDescent="0.25">
      <c r="A641" s="5">
        <v>42424</v>
      </c>
      <c r="B641" s="1">
        <v>0.70833333333333337</v>
      </c>
      <c r="C641" t="s">
        <v>27</v>
      </c>
      <c r="D641" t="s">
        <v>88</v>
      </c>
      <c r="E641">
        <v>3.33</v>
      </c>
      <c r="F641" s="3">
        <f t="shared" si="63"/>
        <v>4.33</v>
      </c>
      <c r="G641" s="3">
        <v>5.97</v>
      </c>
      <c r="H641">
        <v>4</v>
      </c>
      <c r="I641" t="s">
        <v>46</v>
      </c>
      <c r="J641" s="4">
        <f t="shared" si="64"/>
        <v>0</v>
      </c>
      <c r="K641" s="4">
        <f t="shared" si="65"/>
        <v>-1</v>
      </c>
      <c r="L641" s="4">
        <f t="shared" si="66"/>
        <v>0</v>
      </c>
      <c r="M641" s="4">
        <f t="shared" si="69"/>
        <v>-1</v>
      </c>
      <c r="N641" s="4">
        <f t="shared" si="67"/>
        <v>112.25999999999989</v>
      </c>
      <c r="O641" s="4">
        <f t="shared" si="68"/>
        <v>153.81199999999993</v>
      </c>
    </row>
    <row r="642" spans="1:15" x14ac:dyDescent="0.25">
      <c r="A642" s="5">
        <v>42425</v>
      </c>
      <c r="B642" s="1">
        <v>0.86111111111111116</v>
      </c>
      <c r="C642" t="s">
        <v>11</v>
      </c>
      <c r="D642" t="s">
        <v>73</v>
      </c>
      <c r="E642">
        <v>1.1000000000000001</v>
      </c>
      <c r="F642" s="3">
        <f t="shared" ref="F642:F705" si="70">E642+1</f>
        <v>2.1</v>
      </c>
      <c r="G642" s="3">
        <v>2.19</v>
      </c>
      <c r="H642">
        <v>1</v>
      </c>
      <c r="I642" t="s">
        <v>29</v>
      </c>
      <c r="J642" s="4">
        <f t="shared" si="64"/>
        <v>2.1</v>
      </c>
      <c r="K642" s="4">
        <f t="shared" si="65"/>
        <v>1.1000000000000001</v>
      </c>
      <c r="L642" s="4">
        <f t="shared" si="66"/>
        <v>2.19</v>
      </c>
      <c r="M642" s="4">
        <f t="shared" si="69"/>
        <v>1.1304999999999998</v>
      </c>
      <c r="N642" s="4">
        <f t="shared" si="67"/>
        <v>113.35999999999989</v>
      </c>
      <c r="O642" s="4">
        <f t="shared" si="68"/>
        <v>154.94249999999994</v>
      </c>
    </row>
    <row r="643" spans="1:15" x14ac:dyDescent="0.25">
      <c r="A643" s="5">
        <v>42425</v>
      </c>
      <c r="B643" s="1">
        <v>0.79861111111111116</v>
      </c>
      <c r="C643" t="s">
        <v>11</v>
      </c>
      <c r="D643" t="s">
        <v>67</v>
      </c>
      <c r="E643">
        <v>0.91</v>
      </c>
      <c r="F643" s="3">
        <f t="shared" si="70"/>
        <v>1.9100000000000001</v>
      </c>
      <c r="G643" s="3">
        <v>1.98</v>
      </c>
      <c r="H643">
        <v>1</v>
      </c>
      <c r="I643" t="s">
        <v>29</v>
      </c>
      <c r="J643" s="4">
        <f t="shared" ref="J643:J706" si="71">IF(H643=1,F643,0)</f>
        <v>1.9100000000000001</v>
      </c>
      <c r="K643" s="4">
        <f t="shared" ref="K643:K706" si="72">J643-1</f>
        <v>0.91000000000000014</v>
      </c>
      <c r="L643" s="4">
        <f t="shared" ref="L643:L706" si="73">IF(H643=1,G643,0)</f>
        <v>1.98</v>
      </c>
      <c r="M643" s="4">
        <f t="shared" si="69"/>
        <v>0.93099999999999994</v>
      </c>
      <c r="N643" s="4">
        <f t="shared" si="67"/>
        <v>114.26999999999988</v>
      </c>
      <c r="O643" s="4">
        <f t="shared" si="68"/>
        <v>155.87349999999995</v>
      </c>
    </row>
    <row r="644" spans="1:15" x14ac:dyDescent="0.25">
      <c r="A644" s="5">
        <v>42426</v>
      </c>
      <c r="B644" s="1">
        <v>0.69444444444444453</v>
      </c>
      <c r="C644" t="s">
        <v>27</v>
      </c>
      <c r="D644" t="s">
        <v>85</v>
      </c>
      <c r="E644">
        <v>1.1000000000000001</v>
      </c>
      <c r="F644" s="3">
        <f t="shared" si="70"/>
        <v>2.1</v>
      </c>
      <c r="G644" s="3">
        <v>2.1</v>
      </c>
      <c r="H644">
        <v>4</v>
      </c>
      <c r="I644" t="s">
        <v>5</v>
      </c>
      <c r="J644" s="4">
        <f t="shared" si="71"/>
        <v>0</v>
      </c>
      <c r="K644" s="4">
        <f t="shared" si="72"/>
        <v>-1</v>
      </c>
      <c r="L644" s="4">
        <f t="shared" si="73"/>
        <v>0</v>
      </c>
      <c r="M644" s="4">
        <f t="shared" si="69"/>
        <v>-1</v>
      </c>
      <c r="N644" s="4">
        <f t="shared" ref="N644:N707" si="74">N643+K644</f>
        <v>113.26999999999988</v>
      </c>
      <c r="O644" s="4">
        <f t="shared" ref="O644:O707" si="75">O643+M644</f>
        <v>154.87349999999995</v>
      </c>
    </row>
    <row r="645" spans="1:15" x14ac:dyDescent="0.25">
      <c r="A645" s="5">
        <v>42426</v>
      </c>
      <c r="B645" s="1">
        <v>0.60416666666666663</v>
      </c>
      <c r="C645" t="s">
        <v>27</v>
      </c>
      <c r="D645" t="s">
        <v>86</v>
      </c>
      <c r="E645">
        <v>3.33</v>
      </c>
      <c r="F645" s="3">
        <f t="shared" si="70"/>
        <v>4.33</v>
      </c>
      <c r="G645" s="3">
        <v>5.0999999999999996</v>
      </c>
      <c r="H645">
        <v>8</v>
      </c>
      <c r="I645" t="s">
        <v>87</v>
      </c>
      <c r="J645" s="4">
        <f t="shared" si="71"/>
        <v>0</v>
      </c>
      <c r="K645" s="4">
        <f t="shared" si="72"/>
        <v>-1</v>
      </c>
      <c r="L645" s="4">
        <f t="shared" si="73"/>
        <v>0</v>
      </c>
      <c r="M645" s="4">
        <f t="shared" si="69"/>
        <v>-1</v>
      </c>
      <c r="N645" s="4">
        <f t="shared" si="74"/>
        <v>112.26999999999988</v>
      </c>
      <c r="O645" s="4">
        <f t="shared" si="75"/>
        <v>153.87349999999995</v>
      </c>
    </row>
    <row r="646" spans="1:15" x14ac:dyDescent="0.25">
      <c r="A646" s="5">
        <v>42433</v>
      </c>
      <c r="B646" s="1">
        <v>0.84375</v>
      </c>
      <c r="C646" t="s">
        <v>14</v>
      </c>
      <c r="D646" t="s">
        <v>82</v>
      </c>
      <c r="E646">
        <v>0.56999999999999995</v>
      </c>
      <c r="F646" s="3">
        <f t="shared" si="70"/>
        <v>1.5699999999999998</v>
      </c>
      <c r="G646" s="3">
        <v>1.65</v>
      </c>
      <c r="H646">
        <v>4</v>
      </c>
      <c r="I646" t="s">
        <v>29</v>
      </c>
      <c r="J646" s="4">
        <f t="shared" si="71"/>
        <v>0</v>
      </c>
      <c r="K646" s="4">
        <f t="shared" si="72"/>
        <v>-1</v>
      </c>
      <c r="L646" s="4">
        <f t="shared" si="73"/>
        <v>0</v>
      </c>
      <c r="M646" s="4">
        <f t="shared" ref="M646:M709" si="76">IF(L646=0,-1,(G646-1)/100*95)</f>
        <v>-1</v>
      </c>
      <c r="N646" s="4">
        <f t="shared" si="74"/>
        <v>111.26999999999988</v>
      </c>
      <c r="O646" s="4">
        <f t="shared" si="75"/>
        <v>152.87349999999995</v>
      </c>
    </row>
    <row r="647" spans="1:15" x14ac:dyDescent="0.25">
      <c r="A647" s="5">
        <v>42433</v>
      </c>
      <c r="B647" s="1">
        <v>0.78125</v>
      </c>
      <c r="C647" t="s">
        <v>14</v>
      </c>
      <c r="D647" t="s">
        <v>83</v>
      </c>
      <c r="E647">
        <v>1.38</v>
      </c>
      <c r="F647" s="3">
        <f t="shared" si="70"/>
        <v>2.38</v>
      </c>
      <c r="G647" s="3">
        <v>2.36</v>
      </c>
      <c r="H647">
        <v>2</v>
      </c>
      <c r="I647" t="s">
        <v>20</v>
      </c>
      <c r="J647" s="4">
        <f t="shared" si="71"/>
        <v>0</v>
      </c>
      <c r="K647" s="4">
        <f t="shared" si="72"/>
        <v>-1</v>
      </c>
      <c r="L647" s="4">
        <f t="shared" si="73"/>
        <v>0</v>
      </c>
      <c r="M647" s="4">
        <f t="shared" si="76"/>
        <v>-1</v>
      </c>
      <c r="N647" s="4">
        <f t="shared" si="74"/>
        <v>110.26999999999988</v>
      </c>
      <c r="O647" s="4">
        <f t="shared" si="75"/>
        <v>151.87349999999995</v>
      </c>
    </row>
    <row r="648" spans="1:15" x14ac:dyDescent="0.25">
      <c r="A648" s="5">
        <v>42433</v>
      </c>
      <c r="B648" s="1">
        <v>0.65277777777777779</v>
      </c>
      <c r="C648" t="s">
        <v>27</v>
      </c>
      <c r="D648" t="s">
        <v>53</v>
      </c>
      <c r="E648">
        <v>2.75</v>
      </c>
      <c r="F648" s="3">
        <f t="shared" si="70"/>
        <v>3.75</v>
      </c>
      <c r="G648" s="3">
        <v>3.72</v>
      </c>
      <c r="H648">
        <v>1</v>
      </c>
      <c r="I648" t="s">
        <v>42</v>
      </c>
      <c r="J648" s="4">
        <f t="shared" si="71"/>
        <v>3.75</v>
      </c>
      <c r="K648" s="4">
        <f t="shared" si="72"/>
        <v>2.75</v>
      </c>
      <c r="L648" s="4">
        <f t="shared" si="73"/>
        <v>3.72</v>
      </c>
      <c r="M648" s="4">
        <f t="shared" si="76"/>
        <v>2.5840000000000001</v>
      </c>
      <c r="N648" s="4">
        <f t="shared" si="74"/>
        <v>113.01999999999988</v>
      </c>
      <c r="O648" s="4">
        <f t="shared" si="75"/>
        <v>154.45749999999995</v>
      </c>
    </row>
    <row r="649" spans="1:15" x14ac:dyDescent="0.25">
      <c r="A649" s="5">
        <v>42433</v>
      </c>
      <c r="B649" s="1">
        <v>0.60416666666666663</v>
      </c>
      <c r="C649" t="s">
        <v>27</v>
      </c>
      <c r="D649" t="s">
        <v>84</v>
      </c>
      <c r="E649">
        <v>0.91</v>
      </c>
      <c r="F649" s="3">
        <f t="shared" si="70"/>
        <v>1.9100000000000001</v>
      </c>
      <c r="G649" s="3">
        <v>1.93</v>
      </c>
      <c r="H649">
        <v>2</v>
      </c>
      <c r="I649" t="s">
        <v>5</v>
      </c>
      <c r="J649" s="4">
        <f t="shared" si="71"/>
        <v>0</v>
      </c>
      <c r="K649" s="4">
        <f t="shared" si="72"/>
        <v>-1</v>
      </c>
      <c r="L649" s="4">
        <f t="shared" si="73"/>
        <v>0</v>
      </c>
      <c r="M649" s="4">
        <f t="shared" si="76"/>
        <v>-1</v>
      </c>
      <c r="N649" s="4">
        <f t="shared" si="74"/>
        <v>112.01999999999988</v>
      </c>
      <c r="O649" s="4">
        <f t="shared" si="75"/>
        <v>153.45749999999995</v>
      </c>
    </row>
    <row r="650" spans="1:15" x14ac:dyDescent="0.25">
      <c r="A650" s="5">
        <v>42434</v>
      </c>
      <c r="B650" s="1">
        <v>0.57986111111111105</v>
      </c>
      <c r="C650" t="s">
        <v>27</v>
      </c>
      <c r="D650" t="s">
        <v>72</v>
      </c>
      <c r="E650">
        <v>2.25</v>
      </c>
      <c r="F650" s="3">
        <f t="shared" si="70"/>
        <v>3.25</v>
      </c>
      <c r="G650" s="3">
        <v>3.4</v>
      </c>
      <c r="H650">
        <v>1</v>
      </c>
      <c r="I650" t="s">
        <v>46</v>
      </c>
      <c r="J650" s="4">
        <f t="shared" si="71"/>
        <v>3.25</v>
      </c>
      <c r="K650" s="4">
        <f t="shared" si="72"/>
        <v>2.25</v>
      </c>
      <c r="L650" s="4">
        <f t="shared" si="73"/>
        <v>3.4</v>
      </c>
      <c r="M650" s="4">
        <f t="shared" si="76"/>
        <v>2.2800000000000002</v>
      </c>
      <c r="N650" s="4">
        <f t="shared" si="74"/>
        <v>114.26999999999988</v>
      </c>
      <c r="O650" s="4">
        <f t="shared" si="75"/>
        <v>155.73749999999995</v>
      </c>
    </row>
    <row r="651" spans="1:15" x14ac:dyDescent="0.25">
      <c r="A651" s="5">
        <v>42438</v>
      </c>
      <c r="B651" s="1">
        <v>0.77777777777777779</v>
      </c>
      <c r="C651" t="s">
        <v>6</v>
      </c>
      <c r="D651" t="s">
        <v>19</v>
      </c>
      <c r="E651">
        <v>1.5</v>
      </c>
      <c r="F651" s="3">
        <f t="shared" si="70"/>
        <v>2.5</v>
      </c>
      <c r="G651" s="3">
        <v>2.48</v>
      </c>
      <c r="H651">
        <v>1</v>
      </c>
      <c r="I651" t="s">
        <v>20</v>
      </c>
      <c r="J651" s="4">
        <f t="shared" si="71"/>
        <v>2.5</v>
      </c>
      <c r="K651" s="4">
        <f t="shared" si="72"/>
        <v>1.5</v>
      </c>
      <c r="L651" s="4">
        <f t="shared" si="73"/>
        <v>2.48</v>
      </c>
      <c r="M651" s="4">
        <f t="shared" si="76"/>
        <v>1.4060000000000001</v>
      </c>
      <c r="N651" s="4">
        <f t="shared" si="74"/>
        <v>115.76999999999988</v>
      </c>
      <c r="O651" s="4">
        <f t="shared" si="75"/>
        <v>157.14349999999996</v>
      </c>
    </row>
    <row r="652" spans="1:15" x14ac:dyDescent="0.25">
      <c r="A652" s="5">
        <v>42439</v>
      </c>
      <c r="B652" s="1">
        <v>0.80555555555555547</v>
      </c>
      <c r="C652" t="s">
        <v>11</v>
      </c>
      <c r="D652" t="s">
        <v>81</v>
      </c>
      <c r="E652">
        <v>1.5</v>
      </c>
      <c r="F652" s="3">
        <f t="shared" si="70"/>
        <v>2.5</v>
      </c>
      <c r="G652" s="3">
        <v>3.95</v>
      </c>
      <c r="H652">
        <v>3</v>
      </c>
      <c r="I652" t="s">
        <v>29</v>
      </c>
      <c r="J652" s="4">
        <f t="shared" si="71"/>
        <v>0</v>
      </c>
      <c r="K652" s="4">
        <f t="shared" si="72"/>
        <v>-1</v>
      </c>
      <c r="L652" s="4">
        <f t="shared" si="73"/>
        <v>0</v>
      </c>
      <c r="M652" s="4">
        <f t="shared" si="76"/>
        <v>-1</v>
      </c>
      <c r="N652" s="4">
        <f t="shared" si="74"/>
        <v>114.76999999999988</v>
      </c>
      <c r="O652" s="4">
        <f t="shared" si="75"/>
        <v>156.14349999999996</v>
      </c>
    </row>
    <row r="653" spans="1:15" x14ac:dyDescent="0.25">
      <c r="A653" s="5">
        <v>42440</v>
      </c>
      <c r="B653" s="1">
        <v>0.84375</v>
      </c>
      <c r="C653" t="s">
        <v>11</v>
      </c>
      <c r="D653" t="s">
        <v>51</v>
      </c>
      <c r="E653">
        <v>1.38</v>
      </c>
      <c r="F653" s="3">
        <f t="shared" si="70"/>
        <v>2.38</v>
      </c>
      <c r="G653" s="3">
        <v>2.57</v>
      </c>
      <c r="H653">
        <v>5</v>
      </c>
      <c r="I653" t="s">
        <v>13</v>
      </c>
      <c r="J653" s="4">
        <f t="shared" si="71"/>
        <v>0</v>
      </c>
      <c r="K653" s="4">
        <f t="shared" si="72"/>
        <v>-1</v>
      </c>
      <c r="L653" s="4">
        <f t="shared" si="73"/>
        <v>0</v>
      </c>
      <c r="M653" s="4">
        <f t="shared" si="76"/>
        <v>-1</v>
      </c>
      <c r="N653" s="4">
        <f t="shared" si="74"/>
        <v>113.76999999999988</v>
      </c>
      <c r="O653" s="4">
        <f t="shared" si="75"/>
        <v>155.14349999999996</v>
      </c>
    </row>
    <row r="654" spans="1:15" x14ac:dyDescent="0.25">
      <c r="A654" s="5">
        <v>42440</v>
      </c>
      <c r="B654" s="1">
        <v>0.76041666666666663</v>
      </c>
      <c r="C654" t="s">
        <v>11</v>
      </c>
      <c r="D654" t="s">
        <v>80</v>
      </c>
      <c r="E654">
        <v>1.38</v>
      </c>
      <c r="F654" s="3">
        <f t="shared" si="70"/>
        <v>2.38</v>
      </c>
      <c r="G654" s="3">
        <v>2.98</v>
      </c>
      <c r="H654">
        <v>1</v>
      </c>
      <c r="I654" t="s">
        <v>20</v>
      </c>
      <c r="J654" s="4">
        <f t="shared" si="71"/>
        <v>2.38</v>
      </c>
      <c r="K654" s="4">
        <f t="shared" si="72"/>
        <v>1.38</v>
      </c>
      <c r="L654" s="4">
        <f t="shared" si="73"/>
        <v>2.98</v>
      </c>
      <c r="M654" s="4">
        <f t="shared" si="76"/>
        <v>1.8809999999999998</v>
      </c>
      <c r="N654" s="4">
        <f t="shared" si="74"/>
        <v>115.14999999999988</v>
      </c>
      <c r="O654" s="4">
        <f t="shared" si="75"/>
        <v>157.02449999999996</v>
      </c>
    </row>
    <row r="655" spans="1:15" x14ac:dyDescent="0.25">
      <c r="A655" s="5">
        <v>42441</v>
      </c>
      <c r="B655" s="1">
        <v>0.64236111111111105</v>
      </c>
      <c r="C655" t="s">
        <v>14</v>
      </c>
      <c r="D655" t="s">
        <v>72</v>
      </c>
      <c r="E655">
        <v>1.63</v>
      </c>
      <c r="F655" s="3">
        <f t="shared" si="70"/>
        <v>2.63</v>
      </c>
      <c r="G655" s="3">
        <v>2.83</v>
      </c>
      <c r="H655">
        <v>1</v>
      </c>
      <c r="I655" t="s">
        <v>46</v>
      </c>
      <c r="J655" s="4">
        <f t="shared" si="71"/>
        <v>2.63</v>
      </c>
      <c r="K655" s="4">
        <f t="shared" si="72"/>
        <v>1.63</v>
      </c>
      <c r="L655" s="4">
        <f t="shared" si="73"/>
        <v>2.83</v>
      </c>
      <c r="M655" s="4">
        <f t="shared" si="76"/>
        <v>1.7384999999999999</v>
      </c>
      <c r="N655" s="4">
        <f t="shared" si="74"/>
        <v>116.77999999999987</v>
      </c>
      <c r="O655" s="4">
        <f t="shared" si="75"/>
        <v>158.76299999999995</v>
      </c>
    </row>
    <row r="656" spans="1:15" x14ac:dyDescent="0.25">
      <c r="A656" s="5">
        <v>42444</v>
      </c>
      <c r="B656" s="1">
        <v>0.79861111111111116</v>
      </c>
      <c r="C656" t="s">
        <v>14</v>
      </c>
      <c r="D656" t="s">
        <v>78</v>
      </c>
      <c r="E656">
        <v>1.25</v>
      </c>
      <c r="F656" s="3">
        <f t="shared" si="70"/>
        <v>2.25</v>
      </c>
      <c r="G656" s="3">
        <v>2.87</v>
      </c>
      <c r="H656">
        <v>1</v>
      </c>
      <c r="I656" t="s">
        <v>42</v>
      </c>
      <c r="J656" s="4">
        <f t="shared" si="71"/>
        <v>2.25</v>
      </c>
      <c r="K656" s="4">
        <f t="shared" si="72"/>
        <v>1.25</v>
      </c>
      <c r="L656" s="4">
        <f t="shared" si="73"/>
        <v>2.87</v>
      </c>
      <c r="M656" s="4">
        <f t="shared" si="76"/>
        <v>1.7765000000000002</v>
      </c>
      <c r="N656" s="4">
        <f t="shared" si="74"/>
        <v>118.02999999999987</v>
      </c>
      <c r="O656" s="4">
        <f t="shared" si="75"/>
        <v>160.53949999999995</v>
      </c>
    </row>
    <row r="657" spans="1:15" x14ac:dyDescent="0.25">
      <c r="A657" s="5">
        <v>42444</v>
      </c>
      <c r="B657" s="1">
        <v>0.69097222222222221</v>
      </c>
      <c r="C657" t="s">
        <v>70</v>
      </c>
      <c r="D657" t="s">
        <v>79</v>
      </c>
      <c r="E657">
        <v>2.25</v>
      </c>
      <c r="F657" s="3">
        <f t="shared" si="70"/>
        <v>3.25</v>
      </c>
      <c r="G657" s="3">
        <v>3.75</v>
      </c>
      <c r="H657">
        <v>3</v>
      </c>
      <c r="I657" t="s">
        <v>13</v>
      </c>
      <c r="J657" s="4">
        <f t="shared" si="71"/>
        <v>0</v>
      </c>
      <c r="K657" s="4">
        <f t="shared" si="72"/>
        <v>-1</v>
      </c>
      <c r="L657" s="4">
        <f t="shared" si="73"/>
        <v>0</v>
      </c>
      <c r="M657" s="4">
        <f t="shared" si="76"/>
        <v>-1</v>
      </c>
      <c r="N657" s="4">
        <f t="shared" si="74"/>
        <v>117.02999999999987</v>
      </c>
      <c r="O657" s="4">
        <f t="shared" si="75"/>
        <v>159.53949999999995</v>
      </c>
    </row>
    <row r="658" spans="1:15" x14ac:dyDescent="0.25">
      <c r="A658" s="5">
        <v>42446</v>
      </c>
      <c r="B658" s="1">
        <v>0.84722222222222221</v>
      </c>
      <c r="C658" t="s">
        <v>11</v>
      </c>
      <c r="D658" t="s">
        <v>51</v>
      </c>
      <c r="E658">
        <v>2.25</v>
      </c>
      <c r="F658" s="3">
        <f t="shared" si="70"/>
        <v>3.25</v>
      </c>
      <c r="G658" s="3">
        <v>3.54</v>
      </c>
      <c r="H658">
        <v>2</v>
      </c>
      <c r="I658" t="s">
        <v>13</v>
      </c>
      <c r="J658" s="4">
        <f t="shared" si="71"/>
        <v>0</v>
      </c>
      <c r="K658" s="4">
        <f t="shared" si="72"/>
        <v>-1</v>
      </c>
      <c r="L658" s="4">
        <f t="shared" si="73"/>
        <v>0</v>
      </c>
      <c r="M658" s="4">
        <f t="shared" si="76"/>
        <v>-1</v>
      </c>
      <c r="N658" s="4">
        <f t="shared" si="74"/>
        <v>116.02999999999987</v>
      </c>
      <c r="O658" s="4">
        <f t="shared" si="75"/>
        <v>158.53949999999995</v>
      </c>
    </row>
    <row r="659" spans="1:15" x14ac:dyDescent="0.25">
      <c r="A659" s="5">
        <v>42446</v>
      </c>
      <c r="B659" s="1">
        <v>0.80555555555555547</v>
      </c>
      <c r="C659" t="s">
        <v>11</v>
      </c>
      <c r="D659" t="s">
        <v>77</v>
      </c>
      <c r="E659">
        <v>1.75</v>
      </c>
      <c r="F659" s="3">
        <f t="shared" si="70"/>
        <v>2.75</v>
      </c>
      <c r="G659" s="3">
        <v>2.93</v>
      </c>
      <c r="H659">
        <v>3</v>
      </c>
      <c r="I659" t="s">
        <v>46</v>
      </c>
      <c r="J659" s="4">
        <f t="shared" si="71"/>
        <v>0</v>
      </c>
      <c r="K659" s="4">
        <f t="shared" si="72"/>
        <v>-1</v>
      </c>
      <c r="L659" s="4">
        <f t="shared" si="73"/>
        <v>0</v>
      </c>
      <c r="M659" s="4">
        <f t="shared" si="76"/>
        <v>-1</v>
      </c>
      <c r="N659" s="4">
        <f t="shared" si="74"/>
        <v>115.02999999999987</v>
      </c>
      <c r="O659" s="4">
        <f t="shared" si="75"/>
        <v>157.53949999999995</v>
      </c>
    </row>
    <row r="660" spans="1:15" x14ac:dyDescent="0.25">
      <c r="A660" s="5">
        <v>42447</v>
      </c>
      <c r="B660" s="1">
        <v>0.65625</v>
      </c>
      <c r="C660" t="s">
        <v>27</v>
      </c>
      <c r="D660" t="s">
        <v>76</v>
      </c>
      <c r="E660">
        <v>3.5</v>
      </c>
      <c r="F660" s="3">
        <f t="shared" si="70"/>
        <v>4.5</v>
      </c>
      <c r="G660" s="3">
        <v>5.0599999999999996</v>
      </c>
      <c r="H660">
        <v>4</v>
      </c>
      <c r="I660" t="s">
        <v>5</v>
      </c>
      <c r="J660" s="4">
        <f t="shared" si="71"/>
        <v>0</v>
      </c>
      <c r="K660" s="4">
        <f t="shared" si="72"/>
        <v>-1</v>
      </c>
      <c r="L660" s="4">
        <f t="shared" si="73"/>
        <v>0</v>
      </c>
      <c r="M660" s="4">
        <f t="shared" si="76"/>
        <v>-1</v>
      </c>
      <c r="N660" s="4">
        <f t="shared" si="74"/>
        <v>114.02999999999987</v>
      </c>
      <c r="O660" s="4">
        <f t="shared" si="75"/>
        <v>156.53949999999995</v>
      </c>
    </row>
    <row r="661" spans="1:15" x14ac:dyDescent="0.25">
      <c r="A661" s="5">
        <v>42454</v>
      </c>
      <c r="B661" s="1">
        <v>0.69791666666666663</v>
      </c>
      <c r="C661" t="s">
        <v>27</v>
      </c>
      <c r="D661" t="s">
        <v>74</v>
      </c>
      <c r="E661">
        <v>1.5</v>
      </c>
      <c r="F661" s="3">
        <f t="shared" si="70"/>
        <v>2.5</v>
      </c>
      <c r="G661" s="3">
        <v>2.57</v>
      </c>
      <c r="H661">
        <v>3</v>
      </c>
      <c r="I661" t="s">
        <v>29</v>
      </c>
      <c r="J661" s="4">
        <f t="shared" si="71"/>
        <v>0</v>
      </c>
      <c r="K661" s="4">
        <f t="shared" si="72"/>
        <v>-1</v>
      </c>
      <c r="L661" s="4">
        <f t="shared" si="73"/>
        <v>0</v>
      </c>
      <c r="M661" s="4">
        <f t="shared" si="76"/>
        <v>-1</v>
      </c>
      <c r="N661" s="4">
        <f t="shared" si="74"/>
        <v>113.02999999999987</v>
      </c>
      <c r="O661" s="4">
        <f t="shared" si="75"/>
        <v>155.53949999999995</v>
      </c>
    </row>
    <row r="662" spans="1:15" x14ac:dyDescent="0.25">
      <c r="A662" s="5">
        <v>42454</v>
      </c>
      <c r="B662" s="1">
        <v>0.63541666666666663</v>
      </c>
      <c r="C662" t="s">
        <v>27</v>
      </c>
      <c r="D662" t="s">
        <v>75</v>
      </c>
      <c r="E662">
        <v>2</v>
      </c>
      <c r="F662" s="3">
        <f t="shared" si="70"/>
        <v>3</v>
      </c>
      <c r="G662" s="3">
        <v>3.25</v>
      </c>
      <c r="H662">
        <v>3</v>
      </c>
      <c r="I662" t="s">
        <v>29</v>
      </c>
      <c r="J662" s="4">
        <f t="shared" si="71"/>
        <v>0</v>
      </c>
      <c r="K662" s="4">
        <f t="shared" si="72"/>
        <v>-1</v>
      </c>
      <c r="L662" s="4">
        <f t="shared" si="73"/>
        <v>0</v>
      </c>
      <c r="M662" s="4">
        <f t="shared" si="76"/>
        <v>-1</v>
      </c>
      <c r="N662" s="4">
        <f t="shared" si="74"/>
        <v>112.02999999999987</v>
      </c>
      <c r="O662" s="4">
        <f t="shared" si="75"/>
        <v>154.53949999999995</v>
      </c>
    </row>
    <row r="663" spans="1:15" x14ac:dyDescent="0.25">
      <c r="A663" s="5">
        <v>42455</v>
      </c>
      <c r="B663" s="1">
        <v>0.69097222222222221</v>
      </c>
      <c r="C663" t="s">
        <v>6</v>
      </c>
      <c r="D663" t="s">
        <v>72</v>
      </c>
      <c r="E663">
        <v>3</v>
      </c>
      <c r="F663" s="3">
        <f t="shared" si="70"/>
        <v>4</v>
      </c>
      <c r="G663" s="3">
        <v>4.5999999999999996</v>
      </c>
      <c r="H663">
        <v>4</v>
      </c>
      <c r="I663" t="s">
        <v>46</v>
      </c>
      <c r="J663" s="4">
        <f t="shared" si="71"/>
        <v>0</v>
      </c>
      <c r="K663" s="4">
        <f t="shared" si="72"/>
        <v>-1</v>
      </c>
      <c r="L663" s="4">
        <f t="shared" si="73"/>
        <v>0</v>
      </c>
      <c r="M663" s="4">
        <f t="shared" si="76"/>
        <v>-1</v>
      </c>
      <c r="N663" s="4">
        <f t="shared" si="74"/>
        <v>111.02999999999987</v>
      </c>
      <c r="O663" s="4">
        <f t="shared" si="75"/>
        <v>153.53949999999995</v>
      </c>
    </row>
    <row r="664" spans="1:15" x14ac:dyDescent="0.25">
      <c r="A664" s="5">
        <v>42455</v>
      </c>
      <c r="B664" s="1">
        <v>0.61805555555555558</v>
      </c>
      <c r="C664" t="s">
        <v>6</v>
      </c>
      <c r="D664" t="s">
        <v>73</v>
      </c>
      <c r="E664">
        <v>3.5</v>
      </c>
      <c r="F664" s="3">
        <f t="shared" si="70"/>
        <v>4.5</v>
      </c>
      <c r="G664" s="3">
        <v>4.6399999999999997</v>
      </c>
      <c r="H664">
        <v>1</v>
      </c>
      <c r="I664" t="s">
        <v>29</v>
      </c>
      <c r="J664" s="4">
        <f t="shared" si="71"/>
        <v>4.5</v>
      </c>
      <c r="K664" s="4">
        <f t="shared" si="72"/>
        <v>3.5</v>
      </c>
      <c r="L664" s="4">
        <f t="shared" si="73"/>
        <v>4.6399999999999997</v>
      </c>
      <c r="M664" s="4">
        <f t="shared" si="76"/>
        <v>3.4579999999999993</v>
      </c>
      <c r="N664" s="4">
        <f t="shared" si="74"/>
        <v>114.52999999999987</v>
      </c>
      <c r="O664" s="4">
        <f t="shared" si="75"/>
        <v>156.99749999999995</v>
      </c>
    </row>
    <row r="665" spans="1:15" x14ac:dyDescent="0.25">
      <c r="A665" s="5">
        <v>42459</v>
      </c>
      <c r="B665" s="1">
        <v>0.63541666666666663</v>
      </c>
      <c r="C665" t="s">
        <v>27</v>
      </c>
      <c r="D665" t="s">
        <v>69</v>
      </c>
      <c r="E665">
        <v>1.75</v>
      </c>
      <c r="F665" s="3">
        <f t="shared" si="70"/>
        <v>2.75</v>
      </c>
      <c r="G665" s="3">
        <v>2.72</v>
      </c>
      <c r="H665">
        <v>4</v>
      </c>
      <c r="I665" t="s">
        <v>5</v>
      </c>
      <c r="J665" s="4">
        <f t="shared" si="71"/>
        <v>0</v>
      </c>
      <c r="K665" s="4">
        <f t="shared" si="72"/>
        <v>-1</v>
      </c>
      <c r="L665" s="4">
        <f t="shared" si="73"/>
        <v>0</v>
      </c>
      <c r="M665" s="4">
        <f t="shared" si="76"/>
        <v>-1</v>
      </c>
      <c r="N665" s="4">
        <f t="shared" si="74"/>
        <v>113.52999999999987</v>
      </c>
      <c r="O665" s="4">
        <f t="shared" si="75"/>
        <v>155.99749999999995</v>
      </c>
    </row>
    <row r="666" spans="1:15" x14ac:dyDescent="0.25">
      <c r="A666" s="5">
        <v>42459</v>
      </c>
      <c r="B666" s="1">
        <v>0.59722222222222221</v>
      </c>
      <c r="C666" t="s">
        <v>70</v>
      </c>
      <c r="D666" t="s">
        <v>71</v>
      </c>
      <c r="E666">
        <v>2.75</v>
      </c>
      <c r="F666" s="3">
        <f t="shared" si="70"/>
        <v>3.75</v>
      </c>
      <c r="G666" s="3">
        <v>3.87</v>
      </c>
      <c r="H666">
        <v>3</v>
      </c>
      <c r="I666" t="s">
        <v>24</v>
      </c>
      <c r="J666" s="4">
        <f t="shared" si="71"/>
        <v>0</v>
      </c>
      <c r="K666" s="4">
        <f t="shared" si="72"/>
        <v>-1</v>
      </c>
      <c r="L666" s="4">
        <f t="shared" si="73"/>
        <v>0</v>
      </c>
      <c r="M666" s="4">
        <f t="shared" si="76"/>
        <v>-1</v>
      </c>
      <c r="N666" s="4">
        <f t="shared" si="74"/>
        <v>112.52999999999987</v>
      </c>
      <c r="O666" s="4">
        <f t="shared" si="75"/>
        <v>154.99749999999995</v>
      </c>
    </row>
    <row r="667" spans="1:15" x14ac:dyDescent="0.25">
      <c r="A667" s="5">
        <v>42460</v>
      </c>
      <c r="B667" s="1">
        <v>0.77777777777777779</v>
      </c>
      <c r="C667" t="s">
        <v>11</v>
      </c>
      <c r="D667" t="s">
        <v>19</v>
      </c>
      <c r="E667">
        <v>0.83</v>
      </c>
      <c r="F667" s="3">
        <f t="shared" si="70"/>
        <v>1.83</v>
      </c>
      <c r="G667" s="3">
        <v>2.02</v>
      </c>
      <c r="H667">
        <v>8</v>
      </c>
      <c r="I667" t="s">
        <v>20</v>
      </c>
      <c r="J667" s="4">
        <f t="shared" si="71"/>
        <v>0</v>
      </c>
      <c r="K667" s="4">
        <f t="shared" si="72"/>
        <v>-1</v>
      </c>
      <c r="L667" s="4">
        <f t="shared" si="73"/>
        <v>0</v>
      </c>
      <c r="M667" s="4">
        <f t="shared" si="76"/>
        <v>-1</v>
      </c>
      <c r="N667" s="4">
        <f t="shared" si="74"/>
        <v>111.52999999999987</v>
      </c>
      <c r="O667" s="4">
        <f t="shared" si="75"/>
        <v>153.99749999999995</v>
      </c>
    </row>
    <row r="668" spans="1:15" x14ac:dyDescent="0.25">
      <c r="A668" s="5">
        <v>42462</v>
      </c>
      <c r="B668" s="1">
        <v>0.69791666666666663</v>
      </c>
      <c r="C668" t="s">
        <v>6</v>
      </c>
      <c r="D668" t="s">
        <v>67</v>
      </c>
      <c r="E668">
        <v>0.67</v>
      </c>
      <c r="F668" s="3">
        <f t="shared" si="70"/>
        <v>1.67</v>
      </c>
      <c r="G668" s="3">
        <v>1.83</v>
      </c>
      <c r="H668">
        <v>1</v>
      </c>
      <c r="I668" t="s">
        <v>29</v>
      </c>
      <c r="J668" s="4">
        <f t="shared" si="71"/>
        <v>1.67</v>
      </c>
      <c r="K668" s="4">
        <f t="shared" si="72"/>
        <v>0.66999999999999993</v>
      </c>
      <c r="L668" s="4">
        <f t="shared" si="73"/>
        <v>1.83</v>
      </c>
      <c r="M668" s="4">
        <f t="shared" si="76"/>
        <v>0.78849999999999998</v>
      </c>
      <c r="N668" s="4">
        <f t="shared" si="74"/>
        <v>112.19999999999987</v>
      </c>
      <c r="O668" s="4">
        <f t="shared" si="75"/>
        <v>154.78599999999994</v>
      </c>
    </row>
    <row r="669" spans="1:15" x14ac:dyDescent="0.25">
      <c r="A669" s="5">
        <v>42462</v>
      </c>
      <c r="B669" s="1">
        <v>0.57986111111111105</v>
      </c>
      <c r="C669" t="s">
        <v>6</v>
      </c>
      <c r="D669" t="s">
        <v>68</v>
      </c>
      <c r="E669">
        <v>2.5</v>
      </c>
      <c r="F669" s="3">
        <f t="shared" si="70"/>
        <v>3.5</v>
      </c>
      <c r="G669" s="3">
        <v>4.7699999999999996</v>
      </c>
      <c r="H669">
        <v>2</v>
      </c>
      <c r="I669" t="s">
        <v>5</v>
      </c>
      <c r="J669" s="4">
        <f t="shared" si="71"/>
        <v>0</v>
      </c>
      <c r="K669" s="4">
        <f t="shared" si="72"/>
        <v>-1</v>
      </c>
      <c r="L669" s="4">
        <f t="shared" si="73"/>
        <v>0</v>
      </c>
      <c r="M669" s="4">
        <f t="shared" si="76"/>
        <v>-1</v>
      </c>
      <c r="N669" s="4">
        <f t="shared" si="74"/>
        <v>111.19999999999987</v>
      </c>
      <c r="O669" s="4">
        <f t="shared" si="75"/>
        <v>153.78599999999994</v>
      </c>
    </row>
    <row r="670" spans="1:15" x14ac:dyDescent="0.25">
      <c r="A670" s="5">
        <v>42464</v>
      </c>
      <c r="B670" s="1">
        <v>0.59722222222222221</v>
      </c>
      <c r="C670" t="s">
        <v>27</v>
      </c>
      <c r="D670" t="s">
        <v>66</v>
      </c>
      <c r="E670">
        <v>0.44</v>
      </c>
      <c r="F670" s="3">
        <f t="shared" si="70"/>
        <v>1.44</v>
      </c>
      <c r="G670" s="3">
        <v>1.54</v>
      </c>
      <c r="H670">
        <v>1</v>
      </c>
      <c r="I670" t="s">
        <v>5</v>
      </c>
      <c r="J670" s="4">
        <f t="shared" si="71"/>
        <v>1.44</v>
      </c>
      <c r="K670" s="4">
        <f t="shared" si="72"/>
        <v>0.43999999999999995</v>
      </c>
      <c r="L670" s="4">
        <f t="shared" si="73"/>
        <v>1.54</v>
      </c>
      <c r="M670" s="4">
        <f t="shared" si="76"/>
        <v>0.51300000000000001</v>
      </c>
      <c r="N670" s="4">
        <f t="shared" si="74"/>
        <v>111.63999999999987</v>
      </c>
      <c r="O670" s="4">
        <f t="shared" si="75"/>
        <v>154.29899999999995</v>
      </c>
    </row>
    <row r="671" spans="1:15" x14ac:dyDescent="0.25">
      <c r="A671" s="5">
        <v>42466</v>
      </c>
      <c r="B671" s="1">
        <v>0.76041666666666663</v>
      </c>
      <c r="C671" t="s">
        <v>6</v>
      </c>
      <c r="D671" t="s">
        <v>63</v>
      </c>
      <c r="E671">
        <v>2.5</v>
      </c>
      <c r="F671" s="3">
        <f t="shared" si="70"/>
        <v>3.5</v>
      </c>
      <c r="G671" s="3">
        <v>4</v>
      </c>
      <c r="H671">
        <v>3</v>
      </c>
      <c r="I671" t="s">
        <v>8</v>
      </c>
      <c r="J671" s="4">
        <f t="shared" si="71"/>
        <v>0</v>
      </c>
      <c r="K671" s="4">
        <f t="shared" si="72"/>
        <v>-1</v>
      </c>
      <c r="L671" s="4">
        <f t="shared" si="73"/>
        <v>0</v>
      </c>
      <c r="M671" s="4">
        <f t="shared" si="76"/>
        <v>-1</v>
      </c>
      <c r="N671" s="4">
        <f t="shared" si="74"/>
        <v>110.63999999999987</v>
      </c>
      <c r="O671" s="4">
        <f t="shared" si="75"/>
        <v>153.29899999999995</v>
      </c>
    </row>
    <row r="672" spans="1:15" x14ac:dyDescent="0.25">
      <c r="A672" s="5">
        <v>42466</v>
      </c>
      <c r="B672" s="1">
        <v>0.73958333333333337</v>
      </c>
      <c r="C672" t="s">
        <v>6</v>
      </c>
      <c r="D672" t="s">
        <v>64</v>
      </c>
      <c r="E672">
        <v>1.2</v>
      </c>
      <c r="F672" s="3">
        <f t="shared" si="70"/>
        <v>2.2000000000000002</v>
      </c>
      <c r="G672" s="3">
        <v>2.3199999999999998</v>
      </c>
      <c r="H672">
        <v>4</v>
      </c>
      <c r="I672" t="s">
        <v>5</v>
      </c>
      <c r="J672" s="4">
        <f t="shared" si="71"/>
        <v>0</v>
      </c>
      <c r="K672" s="4">
        <f t="shared" si="72"/>
        <v>-1</v>
      </c>
      <c r="L672" s="4">
        <f t="shared" si="73"/>
        <v>0</v>
      </c>
      <c r="M672" s="4">
        <f t="shared" si="76"/>
        <v>-1</v>
      </c>
      <c r="N672" s="4">
        <f t="shared" si="74"/>
        <v>109.63999999999987</v>
      </c>
      <c r="O672" s="4">
        <f t="shared" si="75"/>
        <v>152.29899999999995</v>
      </c>
    </row>
    <row r="673" spans="1:15" x14ac:dyDescent="0.25">
      <c r="A673" s="5">
        <v>42466</v>
      </c>
      <c r="B673" s="1">
        <v>0.63194444444444442</v>
      </c>
      <c r="C673" t="s">
        <v>27</v>
      </c>
      <c r="D673" t="s">
        <v>65</v>
      </c>
      <c r="E673">
        <v>0.2</v>
      </c>
      <c r="F673" s="3">
        <f t="shared" si="70"/>
        <v>1.2</v>
      </c>
      <c r="G673" s="3">
        <v>1.23</v>
      </c>
      <c r="H673">
        <v>1</v>
      </c>
      <c r="I673" t="s">
        <v>8</v>
      </c>
      <c r="J673" s="4">
        <f t="shared" si="71"/>
        <v>1.2</v>
      </c>
      <c r="K673" s="4">
        <f t="shared" si="72"/>
        <v>0.19999999999999996</v>
      </c>
      <c r="L673" s="4">
        <f t="shared" si="73"/>
        <v>1.23</v>
      </c>
      <c r="M673" s="4">
        <f t="shared" si="76"/>
        <v>0.2185</v>
      </c>
      <c r="N673" s="4">
        <f t="shared" si="74"/>
        <v>109.83999999999988</v>
      </c>
      <c r="O673" s="4">
        <f t="shared" si="75"/>
        <v>152.51749999999996</v>
      </c>
    </row>
    <row r="674" spans="1:15" x14ac:dyDescent="0.25">
      <c r="A674" s="5">
        <v>42467</v>
      </c>
      <c r="B674" s="1">
        <v>0.76388888888888884</v>
      </c>
      <c r="C674" t="s">
        <v>11</v>
      </c>
      <c r="D674" t="s">
        <v>62</v>
      </c>
      <c r="E674">
        <v>1</v>
      </c>
      <c r="F674" s="3">
        <f t="shared" si="70"/>
        <v>2</v>
      </c>
      <c r="G674" s="3">
        <v>1.99</v>
      </c>
      <c r="H674">
        <v>3</v>
      </c>
      <c r="I674" t="s">
        <v>5</v>
      </c>
      <c r="J674" s="4">
        <f t="shared" si="71"/>
        <v>0</v>
      </c>
      <c r="K674" s="4">
        <f t="shared" si="72"/>
        <v>-1</v>
      </c>
      <c r="L674" s="4">
        <f t="shared" si="73"/>
        <v>0</v>
      </c>
      <c r="M674" s="4">
        <f t="shared" si="76"/>
        <v>-1</v>
      </c>
      <c r="N674" s="4">
        <f t="shared" si="74"/>
        <v>108.83999999999988</v>
      </c>
      <c r="O674" s="4">
        <f t="shared" si="75"/>
        <v>151.51749999999996</v>
      </c>
    </row>
    <row r="675" spans="1:15" x14ac:dyDescent="0.25">
      <c r="A675" s="5">
        <v>42468</v>
      </c>
      <c r="B675" s="1">
        <v>0.84722222222222221</v>
      </c>
      <c r="C675" t="s">
        <v>14</v>
      </c>
      <c r="D675" t="s">
        <v>61</v>
      </c>
      <c r="E675">
        <v>0.67</v>
      </c>
      <c r="F675" s="3">
        <f t="shared" si="70"/>
        <v>1.67</v>
      </c>
      <c r="G675" s="3">
        <v>1.69</v>
      </c>
      <c r="H675">
        <v>1</v>
      </c>
      <c r="I675" t="s">
        <v>5</v>
      </c>
      <c r="J675" s="4">
        <f t="shared" si="71"/>
        <v>1.67</v>
      </c>
      <c r="K675" s="4">
        <f t="shared" si="72"/>
        <v>0.66999999999999993</v>
      </c>
      <c r="L675" s="4">
        <f t="shared" si="73"/>
        <v>1.69</v>
      </c>
      <c r="M675" s="4">
        <f t="shared" si="76"/>
        <v>0.65549999999999997</v>
      </c>
      <c r="N675" s="4">
        <f t="shared" si="74"/>
        <v>109.50999999999988</v>
      </c>
      <c r="O675" s="4">
        <f t="shared" si="75"/>
        <v>152.17299999999994</v>
      </c>
    </row>
    <row r="676" spans="1:15" x14ac:dyDescent="0.25">
      <c r="A676" s="5">
        <v>42469</v>
      </c>
      <c r="B676" s="1">
        <v>0.70138888888888884</v>
      </c>
      <c r="C676" t="s">
        <v>27</v>
      </c>
      <c r="D676" t="s">
        <v>60</v>
      </c>
      <c r="E676">
        <v>1</v>
      </c>
      <c r="F676" s="3">
        <f t="shared" si="70"/>
        <v>2</v>
      </c>
      <c r="G676" s="3">
        <v>2.66</v>
      </c>
      <c r="H676">
        <v>3</v>
      </c>
      <c r="I676" t="s">
        <v>8</v>
      </c>
      <c r="J676" s="4">
        <f t="shared" si="71"/>
        <v>0</v>
      </c>
      <c r="K676" s="4">
        <f t="shared" si="72"/>
        <v>-1</v>
      </c>
      <c r="L676" s="4">
        <f t="shared" si="73"/>
        <v>0</v>
      </c>
      <c r="M676" s="4">
        <f t="shared" si="76"/>
        <v>-1</v>
      </c>
      <c r="N676" s="4">
        <f t="shared" si="74"/>
        <v>108.50999999999988</v>
      </c>
      <c r="O676" s="4">
        <f t="shared" si="75"/>
        <v>151.17299999999994</v>
      </c>
    </row>
    <row r="677" spans="1:15" x14ac:dyDescent="0.25">
      <c r="A677" s="5">
        <v>42473</v>
      </c>
      <c r="B677" s="1">
        <v>0.82638888888888884</v>
      </c>
      <c r="C677" t="s">
        <v>6</v>
      </c>
      <c r="D677" t="s">
        <v>59</v>
      </c>
      <c r="E677">
        <v>0.83</v>
      </c>
      <c r="F677" s="3">
        <f t="shared" si="70"/>
        <v>1.83</v>
      </c>
      <c r="G677" s="3">
        <v>1.99</v>
      </c>
      <c r="H677">
        <v>1</v>
      </c>
      <c r="I677" t="s">
        <v>29</v>
      </c>
      <c r="J677" s="4">
        <f t="shared" si="71"/>
        <v>1.83</v>
      </c>
      <c r="K677" s="4">
        <f t="shared" si="72"/>
        <v>0.83000000000000007</v>
      </c>
      <c r="L677" s="4">
        <f t="shared" si="73"/>
        <v>1.99</v>
      </c>
      <c r="M677" s="4">
        <f t="shared" si="76"/>
        <v>0.94049999999999989</v>
      </c>
      <c r="N677" s="4">
        <f t="shared" si="74"/>
        <v>109.33999999999988</v>
      </c>
      <c r="O677" s="4">
        <f t="shared" si="75"/>
        <v>152.11349999999993</v>
      </c>
    </row>
    <row r="678" spans="1:15" x14ac:dyDescent="0.25">
      <c r="A678" s="5">
        <v>42474</v>
      </c>
      <c r="B678" s="1">
        <v>0.84027777777777779</v>
      </c>
      <c r="C678" t="s">
        <v>11</v>
      </c>
      <c r="D678" t="s">
        <v>33</v>
      </c>
      <c r="E678">
        <v>2.5</v>
      </c>
      <c r="F678" s="3">
        <f t="shared" si="70"/>
        <v>3.5</v>
      </c>
      <c r="G678" s="3">
        <v>3.71</v>
      </c>
      <c r="H678">
        <v>2</v>
      </c>
      <c r="I678" t="s">
        <v>24</v>
      </c>
      <c r="J678" s="4">
        <f t="shared" si="71"/>
        <v>0</v>
      </c>
      <c r="K678" s="4">
        <f t="shared" si="72"/>
        <v>-1</v>
      </c>
      <c r="L678" s="4">
        <f t="shared" si="73"/>
        <v>0</v>
      </c>
      <c r="M678" s="4">
        <f t="shared" si="76"/>
        <v>-1</v>
      </c>
      <c r="N678" s="4">
        <f t="shared" si="74"/>
        <v>108.33999999999988</v>
      </c>
      <c r="O678" s="4">
        <f t="shared" si="75"/>
        <v>151.11349999999993</v>
      </c>
    </row>
    <row r="679" spans="1:15" x14ac:dyDescent="0.25">
      <c r="A679" s="5">
        <v>42474</v>
      </c>
      <c r="B679" s="1">
        <v>0.77777777777777779</v>
      </c>
      <c r="C679" t="s">
        <v>11</v>
      </c>
      <c r="D679" t="s">
        <v>58</v>
      </c>
      <c r="E679">
        <v>0.73</v>
      </c>
      <c r="F679" s="3">
        <f t="shared" si="70"/>
        <v>1.73</v>
      </c>
      <c r="G679" s="3">
        <v>1.81</v>
      </c>
      <c r="H679">
        <v>3</v>
      </c>
      <c r="I679" t="s">
        <v>29</v>
      </c>
      <c r="J679" s="4">
        <f t="shared" si="71"/>
        <v>0</v>
      </c>
      <c r="K679" s="4">
        <f t="shared" si="72"/>
        <v>-1</v>
      </c>
      <c r="L679" s="4">
        <f t="shared" si="73"/>
        <v>0</v>
      </c>
      <c r="M679" s="4">
        <f t="shared" si="76"/>
        <v>-1</v>
      </c>
      <c r="N679" s="4">
        <f t="shared" si="74"/>
        <v>107.33999999999988</v>
      </c>
      <c r="O679" s="4">
        <f t="shared" si="75"/>
        <v>150.11349999999993</v>
      </c>
    </row>
    <row r="680" spans="1:15" x14ac:dyDescent="0.25">
      <c r="A680" s="5">
        <v>42476</v>
      </c>
      <c r="B680" s="1">
        <v>0.75694444444444453</v>
      </c>
      <c r="C680" t="s">
        <v>14</v>
      </c>
      <c r="D680" t="s">
        <v>55</v>
      </c>
      <c r="E680">
        <v>4</v>
      </c>
      <c r="F680" s="3">
        <f t="shared" si="70"/>
        <v>5</v>
      </c>
      <c r="G680" s="3">
        <v>5.78</v>
      </c>
      <c r="H680">
        <v>12</v>
      </c>
      <c r="I680" t="s">
        <v>56</v>
      </c>
      <c r="J680" s="4">
        <f t="shared" si="71"/>
        <v>0</v>
      </c>
      <c r="K680" s="4">
        <f t="shared" si="72"/>
        <v>-1</v>
      </c>
      <c r="L680" s="4">
        <f t="shared" si="73"/>
        <v>0</v>
      </c>
      <c r="M680" s="4">
        <f t="shared" si="76"/>
        <v>-1</v>
      </c>
      <c r="N680" s="4">
        <f t="shared" si="74"/>
        <v>106.33999999999988</v>
      </c>
      <c r="O680" s="4">
        <f t="shared" si="75"/>
        <v>149.11349999999993</v>
      </c>
    </row>
    <row r="681" spans="1:15" x14ac:dyDescent="0.25">
      <c r="A681" s="5">
        <v>42476</v>
      </c>
      <c r="B681" s="1">
        <v>0.70833333333333337</v>
      </c>
      <c r="C681" t="s">
        <v>11</v>
      </c>
      <c r="D681" t="s">
        <v>57</v>
      </c>
      <c r="E681">
        <v>1.5</v>
      </c>
      <c r="F681" s="3">
        <f t="shared" si="70"/>
        <v>2.5</v>
      </c>
      <c r="G681" s="3">
        <v>2.99</v>
      </c>
      <c r="H681">
        <v>1</v>
      </c>
      <c r="I681" t="s">
        <v>8</v>
      </c>
      <c r="J681" s="4">
        <f t="shared" si="71"/>
        <v>2.5</v>
      </c>
      <c r="K681" s="4">
        <f t="shared" si="72"/>
        <v>1.5</v>
      </c>
      <c r="L681" s="4">
        <f t="shared" si="73"/>
        <v>2.99</v>
      </c>
      <c r="M681" s="4">
        <f t="shared" si="76"/>
        <v>1.8905000000000001</v>
      </c>
      <c r="N681" s="4">
        <f t="shared" si="74"/>
        <v>107.83999999999988</v>
      </c>
      <c r="O681" s="4">
        <f t="shared" si="75"/>
        <v>151.00399999999993</v>
      </c>
    </row>
    <row r="682" spans="1:15" x14ac:dyDescent="0.25">
      <c r="A682" s="5">
        <v>42483</v>
      </c>
      <c r="B682" s="1">
        <v>0.80555555555555547</v>
      </c>
      <c r="C682" t="s">
        <v>14</v>
      </c>
      <c r="D682" t="s">
        <v>35</v>
      </c>
      <c r="E682">
        <v>1.75</v>
      </c>
      <c r="F682" s="3">
        <f t="shared" si="70"/>
        <v>2.75</v>
      </c>
      <c r="G682" s="3">
        <v>2.8</v>
      </c>
      <c r="H682">
        <v>1</v>
      </c>
      <c r="I682" t="s">
        <v>24</v>
      </c>
      <c r="J682" s="4">
        <f t="shared" si="71"/>
        <v>2.75</v>
      </c>
      <c r="K682" s="4">
        <f t="shared" si="72"/>
        <v>1.75</v>
      </c>
      <c r="L682" s="4">
        <f t="shared" si="73"/>
        <v>2.8</v>
      </c>
      <c r="M682" s="4">
        <f t="shared" si="76"/>
        <v>1.71</v>
      </c>
      <c r="N682" s="4">
        <f t="shared" si="74"/>
        <v>109.58999999999988</v>
      </c>
      <c r="O682" s="4">
        <f t="shared" si="75"/>
        <v>152.71399999999994</v>
      </c>
    </row>
    <row r="683" spans="1:15" x14ac:dyDescent="0.25">
      <c r="A683" s="5">
        <v>42485</v>
      </c>
      <c r="B683" s="1">
        <v>0.80555555555555547</v>
      </c>
      <c r="C683" t="s">
        <v>14</v>
      </c>
      <c r="D683" t="s">
        <v>54</v>
      </c>
      <c r="E683">
        <v>0.67</v>
      </c>
      <c r="F683" s="3">
        <f t="shared" si="70"/>
        <v>1.67</v>
      </c>
      <c r="G683" s="3">
        <v>1.69</v>
      </c>
      <c r="H683">
        <v>3</v>
      </c>
      <c r="I683" t="s">
        <v>8</v>
      </c>
      <c r="J683" s="4">
        <f t="shared" si="71"/>
        <v>0</v>
      </c>
      <c r="K683" s="4">
        <f t="shared" si="72"/>
        <v>-1</v>
      </c>
      <c r="L683" s="4">
        <f t="shared" si="73"/>
        <v>0</v>
      </c>
      <c r="M683" s="4">
        <f t="shared" si="76"/>
        <v>-1</v>
      </c>
      <c r="N683" s="4">
        <f t="shared" si="74"/>
        <v>108.58999999999988</v>
      </c>
      <c r="O683" s="4">
        <f t="shared" si="75"/>
        <v>151.71399999999994</v>
      </c>
    </row>
    <row r="684" spans="1:15" x14ac:dyDescent="0.25">
      <c r="A684" s="5">
        <v>42485</v>
      </c>
      <c r="B684" s="1">
        <v>0.625</v>
      </c>
      <c r="C684" t="s">
        <v>11</v>
      </c>
      <c r="D684" t="s">
        <v>9</v>
      </c>
      <c r="E684">
        <v>1.25</v>
      </c>
      <c r="F684" s="3">
        <f t="shared" si="70"/>
        <v>2.25</v>
      </c>
      <c r="G684" s="3">
        <v>3.2</v>
      </c>
      <c r="H684">
        <v>3</v>
      </c>
      <c r="I684" t="s">
        <v>8</v>
      </c>
      <c r="J684" s="4">
        <f t="shared" si="71"/>
        <v>0</v>
      </c>
      <c r="K684" s="4">
        <f t="shared" si="72"/>
        <v>-1</v>
      </c>
      <c r="L684" s="4">
        <f t="shared" si="73"/>
        <v>0</v>
      </c>
      <c r="M684" s="4">
        <f t="shared" si="76"/>
        <v>-1</v>
      </c>
      <c r="N684" s="4">
        <f t="shared" si="74"/>
        <v>107.58999999999988</v>
      </c>
      <c r="O684" s="4">
        <f t="shared" si="75"/>
        <v>150.71399999999994</v>
      </c>
    </row>
    <row r="685" spans="1:15" x14ac:dyDescent="0.25">
      <c r="A685" s="5">
        <v>42486</v>
      </c>
      <c r="B685" s="1">
        <v>0.82986111111111116</v>
      </c>
      <c r="C685" t="s">
        <v>27</v>
      </c>
      <c r="D685" t="s">
        <v>52</v>
      </c>
      <c r="E685">
        <v>0.73</v>
      </c>
      <c r="F685" s="3">
        <f t="shared" si="70"/>
        <v>1.73</v>
      </c>
      <c r="G685" s="3">
        <v>1.82</v>
      </c>
      <c r="H685">
        <v>1</v>
      </c>
      <c r="I685" t="s">
        <v>13</v>
      </c>
      <c r="J685" s="4">
        <f t="shared" si="71"/>
        <v>1.73</v>
      </c>
      <c r="K685" s="4">
        <f t="shared" si="72"/>
        <v>0.73</v>
      </c>
      <c r="L685" s="4">
        <f t="shared" si="73"/>
        <v>1.82</v>
      </c>
      <c r="M685" s="4">
        <f t="shared" si="76"/>
        <v>0.77900000000000003</v>
      </c>
      <c r="N685" s="4">
        <f t="shared" si="74"/>
        <v>108.31999999999988</v>
      </c>
      <c r="O685" s="4">
        <f t="shared" si="75"/>
        <v>151.49299999999994</v>
      </c>
    </row>
    <row r="686" spans="1:15" x14ac:dyDescent="0.25">
      <c r="A686" s="5">
        <v>42486</v>
      </c>
      <c r="B686" s="1">
        <v>0.78472222222222221</v>
      </c>
      <c r="C686" t="s">
        <v>27</v>
      </c>
      <c r="D686" t="s">
        <v>53</v>
      </c>
      <c r="E686">
        <v>1.75</v>
      </c>
      <c r="F686" s="3">
        <f t="shared" si="70"/>
        <v>2.75</v>
      </c>
      <c r="G686" s="3">
        <v>2.87</v>
      </c>
      <c r="H686">
        <v>3</v>
      </c>
      <c r="I686" t="s">
        <v>42</v>
      </c>
      <c r="J686" s="4">
        <f t="shared" si="71"/>
        <v>0</v>
      </c>
      <c r="K686" s="4">
        <f t="shared" si="72"/>
        <v>-1</v>
      </c>
      <c r="L686" s="4">
        <f t="shared" si="73"/>
        <v>0</v>
      </c>
      <c r="M686" s="4">
        <f t="shared" si="76"/>
        <v>-1</v>
      </c>
      <c r="N686" s="4">
        <f t="shared" si="74"/>
        <v>107.31999999999988</v>
      </c>
      <c r="O686" s="4">
        <f t="shared" si="75"/>
        <v>150.49299999999994</v>
      </c>
    </row>
    <row r="687" spans="1:15" x14ac:dyDescent="0.25">
      <c r="A687" s="5">
        <v>42486</v>
      </c>
      <c r="B687" s="1">
        <v>0.69097222222222221</v>
      </c>
      <c r="C687" t="s">
        <v>27</v>
      </c>
      <c r="D687" t="s">
        <v>45</v>
      </c>
      <c r="E687">
        <v>1.1000000000000001</v>
      </c>
      <c r="F687" s="3">
        <f t="shared" si="70"/>
        <v>2.1</v>
      </c>
      <c r="G687" s="3">
        <v>2.2999999999999998</v>
      </c>
      <c r="H687">
        <v>1</v>
      </c>
      <c r="I687" t="s">
        <v>46</v>
      </c>
      <c r="J687" s="4">
        <f t="shared" si="71"/>
        <v>2.1</v>
      </c>
      <c r="K687" s="4">
        <f t="shared" si="72"/>
        <v>1.1000000000000001</v>
      </c>
      <c r="L687" s="4">
        <f t="shared" si="73"/>
        <v>2.2999999999999998</v>
      </c>
      <c r="M687" s="4">
        <f t="shared" si="76"/>
        <v>1.2349999999999999</v>
      </c>
      <c r="N687" s="4">
        <f t="shared" si="74"/>
        <v>108.41999999999987</v>
      </c>
      <c r="O687" s="4">
        <f t="shared" si="75"/>
        <v>151.72799999999995</v>
      </c>
    </row>
    <row r="688" spans="1:15" x14ac:dyDescent="0.25">
      <c r="A688" s="5">
        <v>42487</v>
      </c>
      <c r="B688" s="1">
        <v>0.64583333333333337</v>
      </c>
      <c r="C688" t="s">
        <v>14</v>
      </c>
      <c r="D688" t="s">
        <v>26</v>
      </c>
      <c r="E688">
        <v>1.5</v>
      </c>
      <c r="F688" s="3">
        <f t="shared" si="70"/>
        <v>2.5</v>
      </c>
      <c r="G688" s="3">
        <v>2.5</v>
      </c>
      <c r="H688">
        <v>2</v>
      </c>
      <c r="I688" t="s">
        <v>20</v>
      </c>
      <c r="J688" s="4">
        <f t="shared" si="71"/>
        <v>0</v>
      </c>
      <c r="K688" s="4">
        <f t="shared" si="72"/>
        <v>-1</v>
      </c>
      <c r="L688" s="4">
        <f t="shared" si="73"/>
        <v>0</v>
      </c>
      <c r="M688" s="4">
        <f t="shared" si="76"/>
        <v>-1</v>
      </c>
      <c r="N688" s="4">
        <f t="shared" si="74"/>
        <v>107.41999999999987</v>
      </c>
      <c r="O688" s="4">
        <f t="shared" si="75"/>
        <v>150.72799999999995</v>
      </c>
    </row>
    <row r="689" spans="1:15" x14ac:dyDescent="0.25">
      <c r="A689" s="5">
        <v>42488</v>
      </c>
      <c r="B689" s="1">
        <v>0.83333333333333337</v>
      </c>
      <c r="C689" t="s">
        <v>11</v>
      </c>
      <c r="D689" t="s">
        <v>51</v>
      </c>
      <c r="E689">
        <v>2</v>
      </c>
      <c r="F689" s="3">
        <f t="shared" si="70"/>
        <v>3</v>
      </c>
      <c r="G689" s="3">
        <v>3.65</v>
      </c>
      <c r="H689">
        <v>1</v>
      </c>
      <c r="I689" t="s">
        <v>13</v>
      </c>
      <c r="J689" s="4">
        <f t="shared" si="71"/>
        <v>3</v>
      </c>
      <c r="K689" s="4">
        <f t="shared" si="72"/>
        <v>2</v>
      </c>
      <c r="L689" s="4">
        <f t="shared" si="73"/>
        <v>3.65</v>
      </c>
      <c r="M689" s="4">
        <f t="shared" si="76"/>
        <v>2.5175000000000001</v>
      </c>
      <c r="N689" s="4">
        <f t="shared" si="74"/>
        <v>109.41999999999987</v>
      </c>
      <c r="O689" s="4">
        <f t="shared" si="75"/>
        <v>153.24549999999996</v>
      </c>
    </row>
    <row r="690" spans="1:15" x14ac:dyDescent="0.25">
      <c r="A690" s="5">
        <v>42488</v>
      </c>
      <c r="B690" s="1">
        <v>0.8125</v>
      </c>
      <c r="C690" t="s">
        <v>11</v>
      </c>
      <c r="D690" t="s">
        <v>30</v>
      </c>
      <c r="E690">
        <v>1.75</v>
      </c>
      <c r="F690" s="3">
        <f t="shared" si="70"/>
        <v>2.75</v>
      </c>
      <c r="G690" s="3">
        <v>2.87</v>
      </c>
      <c r="H690">
        <v>1</v>
      </c>
      <c r="I690" t="s">
        <v>8</v>
      </c>
      <c r="J690" s="4">
        <f t="shared" si="71"/>
        <v>2.75</v>
      </c>
      <c r="K690" s="4">
        <f t="shared" si="72"/>
        <v>1.75</v>
      </c>
      <c r="L690" s="4">
        <f t="shared" si="73"/>
        <v>2.87</v>
      </c>
      <c r="M690" s="4">
        <f t="shared" si="76"/>
        <v>1.7765000000000002</v>
      </c>
      <c r="N690" s="4">
        <f t="shared" si="74"/>
        <v>111.16999999999987</v>
      </c>
      <c r="O690" s="4">
        <f t="shared" si="75"/>
        <v>155.02199999999996</v>
      </c>
    </row>
    <row r="691" spans="1:15" x14ac:dyDescent="0.25">
      <c r="A691" s="5">
        <v>42488</v>
      </c>
      <c r="B691" s="1">
        <v>0.6875</v>
      </c>
      <c r="C691" t="s">
        <v>27</v>
      </c>
      <c r="D691" t="s">
        <v>52</v>
      </c>
      <c r="E691">
        <v>1.25</v>
      </c>
      <c r="F691" s="3">
        <f t="shared" si="70"/>
        <v>2.25</v>
      </c>
      <c r="G691" s="3">
        <v>2.34</v>
      </c>
      <c r="H691">
        <v>1</v>
      </c>
      <c r="I691" t="s">
        <v>13</v>
      </c>
      <c r="J691" s="4">
        <f t="shared" si="71"/>
        <v>2.25</v>
      </c>
      <c r="K691" s="4">
        <f t="shared" si="72"/>
        <v>1.25</v>
      </c>
      <c r="L691" s="4">
        <f t="shared" si="73"/>
        <v>2.34</v>
      </c>
      <c r="M691" s="4">
        <f t="shared" si="76"/>
        <v>1.2729999999999999</v>
      </c>
      <c r="N691" s="4">
        <f t="shared" si="74"/>
        <v>112.41999999999987</v>
      </c>
      <c r="O691" s="4">
        <f t="shared" si="75"/>
        <v>156.29499999999996</v>
      </c>
    </row>
    <row r="692" spans="1:15" x14ac:dyDescent="0.25">
      <c r="A692" s="5">
        <v>42489</v>
      </c>
      <c r="B692" s="1">
        <v>0.65625</v>
      </c>
      <c r="C692" t="s">
        <v>27</v>
      </c>
      <c r="D692" t="s">
        <v>50</v>
      </c>
      <c r="E692">
        <v>1.25</v>
      </c>
      <c r="F692" s="3">
        <f t="shared" si="70"/>
        <v>2.25</v>
      </c>
      <c r="G692" s="3">
        <v>2.7</v>
      </c>
      <c r="H692">
        <v>1</v>
      </c>
      <c r="I692" t="s">
        <v>29</v>
      </c>
      <c r="J692" s="4">
        <f t="shared" si="71"/>
        <v>2.25</v>
      </c>
      <c r="K692" s="4">
        <f t="shared" si="72"/>
        <v>1.25</v>
      </c>
      <c r="L692" s="4">
        <f t="shared" si="73"/>
        <v>2.7</v>
      </c>
      <c r="M692" s="4">
        <f t="shared" si="76"/>
        <v>1.6150000000000002</v>
      </c>
      <c r="N692" s="4">
        <f t="shared" si="74"/>
        <v>113.66999999999987</v>
      </c>
      <c r="O692" s="4">
        <f t="shared" si="75"/>
        <v>157.90999999999997</v>
      </c>
    </row>
    <row r="693" spans="1:15" x14ac:dyDescent="0.25">
      <c r="A693" s="5">
        <v>42494</v>
      </c>
      <c r="B693" s="1">
        <v>0.78125</v>
      </c>
      <c r="C693" t="s">
        <v>11</v>
      </c>
      <c r="D693" t="s">
        <v>49</v>
      </c>
      <c r="E693">
        <v>1.75</v>
      </c>
      <c r="F693" s="3">
        <f t="shared" si="70"/>
        <v>2.75</v>
      </c>
      <c r="G693" s="3">
        <v>2.97</v>
      </c>
      <c r="H693">
        <v>2</v>
      </c>
      <c r="I693" t="s">
        <v>5</v>
      </c>
      <c r="J693" s="4">
        <f t="shared" si="71"/>
        <v>0</v>
      </c>
      <c r="K693" s="4">
        <f t="shared" si="72"/>
        <v>-1</v>
      </c>
      <c r="L693" s="4">
        <f t="shared" si="73"/>
        <v>0</v>
      </c>
      <c r="M693" s="4">
        <f t="shared" si="76"/>
        <v>-1</v>
      </c>
      <c r="N693" s="4">
        <f t="shared" si="74"/>
        <v>112.66999999999987</v>
      </c>
      <c r="O693" s="4">
        <f t="shared" si="75"/>
        <v>156.90999999999997</v>
      </c>
    </row>
    <row r="694" spans="1:15" x14ac:dyDescent="0.25">
      <c r="A694" s="5">
        <v>42496</v>
      </c>
      <c r="B694" s="1">
        <v>0.67013888888888884</v>
      </c>
      <c r="C694" t="s">
        <v>27</v>
      </c>
      <c r="D694" t="s">
        <v>47</v>
      </c>
      <c r="E694">
        <v>0.83</v>
      </c>
      <c r="F694" s="3">
        <f t="shared" si="70"/>
        <v>1.83</v>
      </c>
      <c r="G694" s="3">
        <v>2.08</v>
      </c>
      <c r="H694">
        <v>2</v>
      </c>
      <c r="I694" t="s">
        <v>5</v>
      </c>
      <c r="J694" s="4">
        <f t="shared" si="71"/>
        <v>0</v>
      </c>
      <c r="K694" s="4">
        <f t="shared" si="72"/>
        <v>-1</v>
      </c>
      <c r="L694" s="4">
        <f t="shared" si="73"/>
        <v>0</v>
      </c>
      <c r="M694" s="4">
        <f t="shared" si="76"/>
        <v>-1</v>
      </c>
      <c r="N694" s="4">
        <f t="shared" si="74"/>
        <v>111.66999999999987</v>
      </c>
      <c r="O694" s="4">
        <f t="shared" si="75"/>
        <v>155.90999999999997</v>
      </c>
    </row>
    <row r="695" spans="1:15" x14ac:dyDescent="0.25">
      <c r="A695" s="5">
        <v>42496</v>
      </c>
      <c r="B695" s="1">
        <v>0.625</v>
      </c>
      <c r="C695" t="s">
        <v>27</v>
      </c>
      <c r="D695" t="s">
        <v>35</v>
      </c>
      <c r="E695">
        <v>0.4</v>
      </c>
      <c r="F695" s="3">
        <f t="shared" si="70"/>
        <v>1.4</v>
      </c>
      <c r="G695" s="3">
        <v>1.45</v>
      </c>
      <c r="H695">
        <v>1</v>
      </c>
      <c r="I695" t="s">
        <v>24</v>
      </c>
      <c r="J695" s="4">
        <f t="shared" si="71"/>
        <v>1.4</v>
      </c>
      <c r="K695" s="4">
        <f t="shared" si="72"/>
        <v>0.39999999999999991</v>
      </c>
      <c r="L695" s="4">
        <f t="shared" si="73"/>
        <v>1.45</v>
      </c>
      <c r="M695" s="4">
        <f t="shared" si="76"/>
        <v>0.42749999999999999</v>
      </c>
      <c r="N695" s="4">
        <f t="shared" si="74"/>
        <v>112.06999999999988</v>
      </c>
      <c r="O695" s="4">
        <f t="shared" si="75"/>
        <v>156.33749999999998</v>
      </c>
    </row>
    <row r="696" spans="1:15" x14ac:dyDescent="0.25">
      <c r="A696" s="5">
        <v>42496</v>
      </c>
      <c r="B696" s="1">
        <v>0.58333333333333337</v>
      </c>
      <c r="C696" t="s">
        <v>27</v>
      </c>
      <c r="D696" t="s">
        <v>48</v>
      </c>
      <c r="E696">
        <v>2</v>
      </c>
      <c r="F696" s="3">
        <f t="shared" si="70"/>
        <v>3</v>
      </c>
      <c r="G696" s="3">
        <v>3.55</v>
      </c>
      <c r="H696">
        <v>3</v>
      </c>
      <c r="I696" t="s">
        <v>5</v>
      </c>
      <c r="J696" s="4">
        <f t="shared" si="71"/>
        <v>0</v>
      </c>
      <c r="K696" s="4">
        <f t="shared" si="72"/>
        <v>-1</v>
      </c>
      <c r="L696" s="4">
        <f t="shared" si="73"/>
        <v>0</v>
      </c>
      <c r="M696" s="4">
        <f t="shared" si="76"/>
        <v>-1</v>
      </c>
      <c r="N696" s="4">
        <f t="shared" si="74"/>
        <v>111.06999999999988</v>
      </c>
      <c r="O696" s="4">
        <f t="shared" si="75"/>
        <v>155.33749999999998</v>
      </c>
    </row>
    <row r="697" spans="1:15" x14ac:dyDescent="0.25">
      <c r="A697" s="5">
        <v>42507</v>
      </c>
      <c r="B697" s="1">
        <v>0.73263888888888884</v>
      </c>
      <c r="C697" t="s">
        <v>27</v>
      </c>
      <c r="D697" t="s">
        <v>45</v>
      </c>
      <c r="E697">
        <v>2</v>
      </c>
      <c r="F697" s="3">
        <f t="shared" si="70"/>
        <v>3</v>
      </c>
      <c r="G697" s="3">
        <v>3.35</v>
      </c>
      <c r="H697">
        <v>1</v>
      </c>
      <c r="I697" t="s">
        <v>46</v>
      </c>
      <c r="J697" s="4">
        <f t="shared" si="71"/>
        <v>3</v>
      </c>
      <c r="K697" s="4">
        <f t="shared" si="72"/>
        <v>2</v>
      </c>
      <c r="L697" s="4">
        <f t="shared" si="73"/>
        <v>3.35</v>
      </c>
      <c r="M697" s="4">
        <f t="shared" si="76"/>
        <v>2.2324999999999999</v>
      </c>
      <c r="N697" s="4">
        <f t="shared" si="74"/>
        <v>113.06999999999988</v>
      </c>
      <c r="O697" s="4">
        <f t="shared" si="75"/>
        <v>157.56999999999996</v>
      </c>
    </row>
    <row r="698" spans="1:15" x14ac:dyDescent="0.25">
      <c r="A698" s="5">
        <v>42508</v>
      </c>
      <c r="B698" s="1">
        <v>0.80902777777777779</v>
      </c>
      <c r="C698" t="s">
        <v>6</v>
      </c>
      <c r="D698" t="s">
        <v>44</v>
      </c>
      <c r="E698">
        <v>3</v>
      </c>
      <c r="F698" s="3">
        <f t="shared" si="70"/>
        <v>4</v>
      </c>
      <c r="G698" s="3">
        <v>4.5999999999999996</v>
      </c>
      <c r="H698">
        <v>4</v>
      </c>
      <c r="I698" t="s">
        <v>8</v>
      </c>
      <c r="J698" s="4">
        <f t="shared" si="71"/>
        <v>0</v>
      </c>
      <c r="K698" s="4">
        <f t="shared" si="72"/>
        <v>-1</v>
      </c>
      <c r="L698" s="4">
        <f t="shared" si="73"/>
        <v>0</v>
      </c>
      <c r="M698" s="4">
        <f t="shared" si="76"/>
        <v>-1</v>
      </c>
      <c r="N698" s="4">
        <f t="shared" si="74"/>
        <v>112.06999999999988</v>
      </c>
      <c r="O698" s="4">
        <f t="shared" si="75"/>
        <v>156.56999999999996</v>
      </c>
    </row>
    <row r="699" spans="1:15" x14ac:dyDescent="0.25">
      <c r="A699" s="5">
        <v>42510</v>
      </c>
      <c r="B699" s="1">
        <v>0.70486111111111116</v>
      </c>
      <c r="C699" t="s">
        <v>14</v>
      </c>
      <c r="D699" t="s">
        <v>26</v>
      </c>
      <c r="E699">
        <v>1.63</v>
      </c>
      <c r="F699" s="3">
        <f t="shared" si="70"/>
        <v>2.63</v>
      </c>
      <c r="G699" s="3">
        <v>2.65</v>
      </c>
      <c r="H699">
        <v>1</v>
      </c>
      <c r="I699" t="s">
        <v>20</v>
      </c>
      <c r="J699" s="4">
        <f t="shared" si="71"/>
        <v>2.63</v>
      </c>
      <c r="K699" s="4">
        <f t="shared" si="72"/>
        <v>1.63</v>
      </c>
      <c r="L699" s="4">
        <f t="shared" si="73"/>
        <v>2.65</v>
      </c>
      <c r="M699" s="4">
        <f t="shared" si="76"/>
        <v>1.5675000000000001</v>
      </c>
      <c r="N699" s="4">
        <f t="shared" si="74"/>
        <v>113.69999999999987</v>
      </c>
      <c r="O699" s="4">
        <f t="shared" si="75"/>
        <v>158.13749999999996</v>
      </c>
    </row>
    <row r="700" spans="1:15" x14ac:dyDescent="0.25">
      <c r="A700" s="5">
        <v>42510</v>
      </c>
      <c r="B700" s="1">
        <v>0.68055555555555547</v>
      </c>
      <c r="C700" t="s">
        <v>14</v>
      </c>
      <c r="D700" t="s">
        <v>43</v>
      </c>
      <c r="E700">
        <v>2</v>
      </c>
      <c r="F700" s="3">
        <f t="shared" si="70"/>
        <v>3</v>
      </c>
      <c r="G700" s="3">
        <v>3.35</v>
      </c>
      <c r="H700">
        <v>1</v>
      </c>
      <c r="I700" t="s">
        <v>5</v>
      </c>
      <c r="J700" s="4">
        <f t="shared" si="71"/>
        <v>3</v>
      </c>
      <c r="K700" s="4">
        <f t="shared" si="72"/>
        <v>2</v>
      </c>
      <c r="L700" s="4">
        <f t="shared" si="73"/>
        <v>3.35</v>
      </c>
      <c r="M700" s="4">
        <f t="shared" si="76"/>
        <v>2.2324999999999999</v>
      </c>
      <c r="N700" s="4">
        <f t="shared" si="74"/>
        <v>115.69999999999987</v>
      </c>
      <c r="O700" s="4">
        <f t="shared" si="75"/>
        <v>160.36999999999995</v>
      </c>
    </row>
    <row r="701" spans="1:15" x14ac:dyDescent="0.25">
      <c r="A701" s="5">
        <v>42514</v>
      </c>
      <c r="B701" s="1">
        <v>0.63541666666666663</v>
      </c>
      <c r="C701" t="s">
        <v>14</v>
      </c>
      <c r="D701" t="s">
        <v>37</v>
      </c>
      <c r="E701">
        <v>0.91</v>
      </c>
      <c r="F701" s="3">
        <f t="shared" si="70"/>
        <v>1.9100000000000001</v>
      </c>
      <c r="G701" s="3">
        <v>2</v>
      </c>
      <c r="H701">
        <v>1</v>
      </c>
      <c r="I701" t="s">
        <v>5</v>
      </c>
      <c r="J701" s="4">
        <f t="shared" si="71"/>
        <v>1.9100000000000001</v>
      </c>
      <c r="K701" s="4">
        <f t="shared" si="72"/>
        <v>0.91000000000000014</v>
      </c>
      <c r="L701" s="4">
        <f t="shared" si="73"/>
        <v>2</v>
      </c>
      <c r="M701" s="4">
        <f t="shared" si="76"/>
        <v>0.95000000000000007</v>
      </c>
      <c r="N701" s="4">
        <f t="shared" si="74"/>
        <v>116.60999999999987</v>
      </c>
      <c r="O701" s="4">
        <f t="shared" si="75"/>
        <v>161.31999999999994</v>
      </c>
    </row>
    <row r="702" spans="1:15" x14ac:dyDescent="0.25">
      <c r="A702" s="5">
        <v>42515</v>
      </c>
      <c r="B702" s="1">
        <v>0.76388888888888884</v>
      </c>
      <c r="C702" t="s">
        <v>6</v>
      </c>
      <c r="D702" t="s">
        <v>41</v>
      </c>
      <c r="E702">
        <v>3</v>
      </c>
      <c r="F702" s="3">
        <f t="shared" si="70"/>
        <v>4</v>
      </c>
      <c r="G702" s="3">
        <v>3.97</v>
      </c>
      <c r="H702">
        <v>2</v>
      </c>
      <c r="I702" t="s">
        <v>42</v>
      </c>
      <c r="J702" s="4">
        <f t="shared" si="71"/>
        <v>0</v>
      </c>
      <c r="K702" s="4">
        <f t="shared" si="72"/>
        <v>-1</v>
      </c>
      <c r="L702" s="4">
        <f t="shared" si="73"/>
        <v>0</v>
      </c>
      <c r="M702" s="4">
        <f t="shared" si="76"/>
        <v>-1</v>
      </c>
      <c r="N702" s="4">
        <f t="shared" si="74"/>
        <v>115.60999999999987</v>
      </c>
      <c r="O702" s="4">
        <f t="shared" si="75"/>
        <v>160.31999999999994</v>
      </c>
    </row>
    <row r="703" spans="1:15" x14ac:dyDescent="0.25">
      <c r="A703" s="5">
        <v>42521</v>
      </c>
      <c r="B703" s="1">
        <v>0.80555555555555547</v>
      </c>
      <c r="C703" t="s">
        <v>27</v>
      </c>
      <c r="D703" t="s">
        <v>40</v>
      </c>
      <c r="E703">
        <v>0.8</v>
      </c>
      <c r="F703" s="3">
        <f t="shared" si="70"/>
        <v>1.8</v>
      </c>
      <c r="G703" s="3">
        <v>1.86</v>
      </c>
      <c r="H703">
        <v>1</v>
      </c>
      <c r="I703" t="s">
        <v>8</v>
      </c>
      <c r="J703" s="4">
        <f t="shared" si="71"/>
        <v>1.8</v>
      </c>
      <c r="K703" s="4">
        <f t="shared" si="72"/>
        <v>0.8</v>
      </c>
      <c r="L703" s="4">
        <f t="shared" si="73"/>
        <v>1.86</v>
      </c>
      <c r="M703" s="4">
        <f t="shared" si="76"/>
        <v>0.81700000000000017</v>
      </c>
      <c r="N703" s="4">
        <f t="shared" si="74"/>
        <v>116.40999999999987</v>
      </c>
      <c r="O703" s="4">
        <f t="shared" si="75"/>
        <v>161.13699999999994</v>
      </c>
    </row>
    <row r="704" spans="1:15" x14ac:dyDescent="0.25">
      <c r="A704" s="5">
        <v>42523</v>
      </c>
      <c r="B704" s="1">
        <v>0.77777777777777779</v>
      </c>
      <c r="C704" t="s">
        <v>6</v>
      </c>
      <c r="D704" t="s">
        <v>39</v>
      </c>
      <c r="E704">
        <v>1.25</v>
      </c>
      <c r="F704" s="3">
        <f t="shared" si="70"/>
        <v>2.25</v>
      </c>
      <c r="G704" s="3">
        <v>2.35</v>
      </c>
      <c r="H704">
        <v>1</v>
      </c>
      <c r="I704" t="s">
        <v>29</v>
      </c>
      <c r="J704" s="4">
        <f t="shared" si="71"/>
        <v>2.25</v>
      </c>
      <c r="K704" s="4">
        <f t="shared" si="72"/>
        <v>1.25</v>
      </c>
      <c r="L704" s="4">
        <f t="shared" si="73"/>
        <v>2.35</v>
      </c>
      <c r="M704" s="4">
        <f t="shared" si="76"/>
        <v>1.2825000000000002</v>
      </c>
      <c r="N704" s="4">
        <f t="shared" si="74"/>
        <v>117.65999999999987</v>
      </c>
      <c r="O704" s="4">
        <f t="shared" si="75"/>
        <v>162.41949999999994</v>
      </c>
    </row>
    <row r="705" spans="1:15" x14ac:dyDescent="0.25">
      <c r="A705" s="5">
        <v>42529</v>
      </c>
      <c r="B705" s="1">
        <v>0.875</v>
      </c>
      <c r="C705" t="s">
        <v>6</v>
      </c>
      <c r="D705" t="s">
        <v>37</v>
      </c>
      <c r="E705">
        <v>0.91</v>
      </c>
      <c r="F705" s="3">
        <f t="shared" si="70"/>
        <v>1.9100000000000001</v>
      </c>
      <c r="G705" s="3">
        <v>1.99</v>
      </c>
      <c r="H705">
        <v>1</v>
      </c>
      <c r="I705" t="s">
        <v>5</v>
      </c>
      <c r="J705" s="4">
        <f t="shared" si="71"/>
        <v>1.9100000000000001</v>
      </c>
      <c r="K705" s="4">
        <f t="shared" si="72"/>
        <v>0.91000000000000014</v>
      </c>
      <c r="L705" s="4">
        <f t="shared" si="73"/>
        <v>1.99</v>
      </c>
      <c r="M705" s="4">
        <f t="shared" si="76"/>
        <v>0.94049999999999989</v>
      </c>
      <c r="N705" s="4">
        <f t="shared" si="74"/>
        <v>118.56999999999987</v>
      </c>
      <c r="O705" s="4">
        <f t="shared" si="75"/>
        <v>163.35999999999993</v>
      </c>
    </row>
    <row r="706" spans="1:15" x14ac:dyDescent="0.25">
      <c r="A706" s="5">
        <v>42529</v>
      </c>
      <c r="B706" s="1">
        <v>0.8125</v>
      </c>
      <c r="C706" t="s">
        <v>6</v>
      </c>
      <c r="D706" t="s">
        <v>38</v>
      </c>
      <c r="E706">
        <v>3.5</v>
      </c>
      <c r="F706" s="3">
        <f t="shared" ref="F706:F730" si="77">E706+1</f>
        <v>4.5</v>
      </c>
      <c r="G706" s="3">
        <v>4.8899999999999997</v>
      </c>
      <c r="H706">
        <v>7</v>
      </c>
      <c r="I706" t="s">
        <v>5</v>
      </c>
      <c r="J706" s="4">
        <f t="shared" si="71"/>
        <v>0</v>
      </c>
      <c r="K706" s="4">
        <f t="shared" si="72"/>
        <v>-1</v>
      </c>
      <c r="L706" s="4">
        <f t="shared" si="73"/>
        <v>0</v>
      </c>
      <c r="M706" s="4">
        <f t="shared" si="76"/>
        <v>-1</v>
      </c>
      <c r="N706" s="4">
        <f t="shared" si="74"/>
        <v>117.56999999999987</v>
      </c>
      <c r="O706" s="4">
        <f t="shared" si="75"/>
        <v>162.35999999999993</v>
      </c>
    </row>
    <row r="707" spans="1:15" x14ac:dyDescent="0.25">
      <c r="A707" s="5">
        <v>42536</v>
      </c>
      <c r="B707" s="1">
        <v>0.86111111111111116</v>
      </c>
      <c r="C707" t="s">
        <v>11</v>
      </c>
      <c r="D707" t="s">
        <v>34</v>
      </c>
      <c r="E707">
        <v>2.25</v>
      </c>
      <c r="F707" s="3">
        <f t="shared" si="77"/>
        <v>3.25</v>
      </c>
      <c r="G707" s="3">
        <v>3.7</v>
      </c>
      <c r="H707">
        <v>8</v>
      </c>
      <c r="I707" t="s">
        <v>13</v>
      </c>
      <c r="J707" s="4">
        <f t="shared" ref="J707:J754" si="78">IF(H707=1,F707,0)</f>
        <v>0</v>
      </c>
      <c r="K707" s="4">
        <f t="shared" ref="K707:K754" si="79">J707-1</f>
        <v>-1</v>
      </c>
      <c r="L707" s="4">
        <f t="shared" ref="L707:L754" si="80">IF(H707=1,G707,0)</f>
        <v>0</v>
      </c>
      <c r="M707" s="4">
        <f t="shared" si="76"/>
        <v>-1</v>
      </c>
      <c r="N707" s="4">
        <f t="shared" si="74"/>
        <v>116.56999999999987</v>
      </c>
      <c r="O707" s="4">
        <f t="shared" si="75"/>
        <v>161.35999999999993</v>
      </c>
    </row>
    <row r="708" spans="1:15" x14ac:dyDescent="0.25">
      <c r="A708" s="5">
        <v>42536</v>
      </c>
      <c r="B708" s="1">
        <v>0.79861111111111116</v>
      </c>
      <c r="C708" t="s">
        <v>11</v>
      </c>
      <c r="D708" t="s">
        <v>35</v>
      </c>
      <c r="E708">
        <v>2.5</v>
      </c>
      <c r="F708" s="3">
        <f t="shared" si="77"/>
        <v>3.5</v>
      </c>
      <c r="G708" s="3">
        <v>3.7</v>
      </c>
      <c r="H708">
        <v>3</v>
      </c>
      <c r="I708" t="s">
        <v>24</v>
      </c>
      <c r="J708" s="4">
        <f t="shared" si="78"/>
        <v>0</v>
      </c>
      <c r="K708" s="4">
        <f t="shared" si="79"/>
        <v>-1</v>
      </c>
      <c r="L708" s="4">
        <f t="shared" si="80"/>
        <v>0</v>
      </c>
      <c r="M708" s="4">
        <f t="shared" si="76"/>
        <v>-1</v>
      </c>
      <c r="N708" s="4">
        <f t="shared" ref="N708:N754" si="81">N707+K708</f>
        <v>115.56999999999987</v>
      </c>
      <c r="O708" s="4">
        <f t="shared" ref="O708:O754" si="82">O707+M708</f>
        <v>160.35999999999993</v>
      </c>
    </row>
    <row r="709" spans="1:15" x14ac:dyDescent="0.25">
      <c r="A709" s="5">
        <v>42536</v>
      </c>
      <c r="B709" s="1">
        <v>0.75694444444444453</v>
      </c>
      <c r="C709" t="s">
        <v>11</v>
      </c>
      <c r="D709" t="s">
        <v>36</v>
      </c>
      <c r="E709">
        <v>0.91</v>
      </c>
      <c r="F709" s="3">
        <f t="shared" si="77"/>
        <v>1.9100000000000001</v>
      </c>
      <c r="G709" s="3">
        <v>2.04</v>
      </c>
      <c r="H709">
        <v>2</v>
      </c>
      <c r="I709" t="s">
        <v>5</v>
      </c>
      <c r="J709" s="4">
        <f t="shared" si="78"/>
        <v>0</v>
      </c>
      <c r="K709" s="4">
        <f t="shared" si="79"/>
        <v>-1</v>
      </c>
      <c r="L709" s="4">
        <f t="shared" si="80"/>
        <v>0</v>
      </c>
      <c r="M709" s="4">
        <f t="shared" si="76"/>
        <v>-1</v>
      </c>
      <c r="N709" s="4">
        <f t="shared" si="81"/>
        <v>114.56999999999987</v>
      </c>
      <c r="O709" s="4">
        <f t="shared" si="82"/>
        <v>159.35999999999993</v>
      </c>
    </row>
    <row r="710" spans="1:15" x14ac:dyDescent="0.25">
      <c r="A710" s="5">
        <v>42537</v>
      </c>
      <c r="B710" s="1">
        <v>0.72222222222222221</v>
      </c>
      <c r="C710" t="s">
        <v>11</v>
      </c>
      <c r="D710" t="s">
        <v>33</v>
      </c>
      <c r="E710">
        <v>2.5</v>
      </c>
      <c r="F710" s="3">
        <f t="shared" si="77"/>
        <v>3.5</v>
      </c>
      <c r="G710" s="3">
        <v>3.75</v>
      </c>
      <c r="H710">
        <v>2</v>
      </c>
      <c r="I710" t="s">
        <v>24</v>
      </c>
      <c r="J710" s="4">
        <f t="shared" si="78"/>
        <v>0</v>
      </c>
      <c r="K710" s="4">
        <f t="shared" si="79"/>
        <v>-1</v>
      </c>
      <c r="L710" s="4">
        <f t="shared" si="80"/>
        <v>0</v>
      </c>
      <c r="M710" s="4">
        <f t="shared" ref="M710:M754" si="83">IF(L710=0,-1,(G710-1)/100*95)</f>
        <v>-1</v>
      </c>
      <c r="N710" s="4">
        <f t="shared" si="81"/>
        <v>113.56999999999987</v>
      </c>
      <c r="O710" s="4">
        <f t="shared" si="82"/>
        <v>158.35999999999993</v>
      </c>
    </row>
    <row r="711" spans="1:15" x14ac:dyDescent="0.25">
      <c r="A711" s="5">
        <v>42539</v>
      </c>
      <c r="B711" s="1">
        <v>0.84722222222222221</v>
      </c>
      <c r="C711" t="s">
        <v>27</v>
      </c>
      <c r="D711" t="s">
        <v>32</v>
      </c>
      <c r="E711">
        <v>1.25</v>
      </c>
      <c r="F711" s="3">
        <f t="shared" si="77"/>
        <v>2.25</v>
      </c>
      <c r="G711" s="3">
        <v>2.4300000000000002</v>
      </c>
      <c r="H711">
        <v>3</v>
      </c>
      <c r="I711" t="s">
        <v>8</v>
      </c>
      <c r="J711" s="4">
        <f t="shared" si="78"/>
        <v>0</v>
      </c>
      <c r="K711" s="4">
        <f t="shared" si="79"/>
        <v>-1</v>
      </c>
      <c r="L711" s="4">
        <f t="shared" si="80"/>
        <v>0</v>
      </c>
      <c r="M711" s="4">
        <f t="shared" si="83"/>
        <v>-1</v>
      </c>
      <c r="N711" s="4">
        <f t="shared" si="81"/>
        <v>112.56999999999987</v>
      </c>
      <c r="O711" s="4">
        <f t="shared" si="82"/>
        <v>157.35999999999993</v>
      </c>
    </row>
    <row r="712" spans="1:15" x14ac:dyDescent="0.25">
      <c r="A712" s="5">
        <v>42545</v>
      </c>
      <c r="B712" s="1">
        <v>0.82291666666666663</v>
      </c>
      <c r="C712" t="s">
        <v>3</v>
      </c>
      <c r="D712" t="s">
        <v>31</v>
      </c>
      <c r="E712">
        <v>3</v>
      </c>
      <c r="F712" s="3">
        <f t="shared" si="77"/>
        <v>4</v>
      </c>
      <c r="G712" s="3">
        <v>4.5999999999999996</v>
      </c>
      <c r="H712">
        <v>1</v>
      </c>
      <c r="I712" t="s">
        <v>29</v>
      </c>
      <c r="J712" s="4">
        <f t="shared" si="78"/>
        <v>4</v>
      </c>
      <c r="K712" s="4">
        <f t="shared" si="79"/>
        <v>3</v>
      </c>
      <c r="L712" s="4">
        <f t="shared" si="80"/>
        <v>4.5999999999999996</v>
      </c>
      <c r="M712" s="4">
        <f t="shared" si="83"/>
        <v>3.42</v>
      </c>
      <c r="N712" s="4">
        <f t="shared" si="81"/>
        <v>115.56999999999987</v>
      </c>
      <c r="O712" s="4">
        <f t="shared" si="82"/>
        <v>160.77999999999992</v>
      </c>
    </row>
    <row r="713" spans="1:15" x14ac:dyDescent="0.25">
      <c r="A713" s="5">
        <v>42546</v>
      </c>
      <c r="B713" s="1">
        <v>0.73611111111111116</v>
      </c>
      <c r="C713" t="s">
        <v>27</v>
      </c>
      <c r="D713" t="s">
        <v>28</v>
      </c>
      <c r="E713">
        <v>0.67</v>
      </c>
      <c r="F713" s="3">
        <f t="shared" si="77"/>
        <v>1.67</v>
      </c>
      <c r="G713" s="3">
        <v>1.82</v>
      </c>
      <c r="H713">
        <v>1</v>
      </c>
      <c r="I713" t="s">
        <v>29</v>
      </c>
      <c r="J713" s="4">
        <f t="shared" si="78"/>
        <v>1.67</v>
      </c>
      <c r="K713" s="4">
        <f t="shared" si="79"/>
        <v>0.66999999999999993</v>
      </c>
      <c r="L713" s="4">
        <f t="shared" si="80"/>
        <v>1.82</v>
      </c>
      <c r="M713" s="4">
        <f t="shared" si="83"/>
        <v>0.77900000000000003</v>
      </c>
      <c r="N713" s="4">
        <f t="shared" si="81"/>
        <v>116.23999999999987</v>
      </c>
      <c r="O713" s="4">
        <f t="shared" si="82"/>
        <v>161.55899999999991</v>
      </c>
    </row>
    <row r="714" spans="1:15" x14ac:dyDescent="0.25">
      <c r="A714" s="5">
        <v>42546</v>
      </c>
      <c r="B714" s="1">
        <v>0.65277777777777779</v>
      </c>
      <c r="C714" t="s">
        <v>3</v>
      </c>
      <c r="D714" t="s">
        <v>30</v>
      </c>
      <c r="E714">
        <v>3.5</v>
      </c>
      <c r="F714" s="3">
        <f t="shared" si="77"/>
        <v>4.5</v>
      </c>
      <c r="G714" s="3">
        <v>4.8099999999999996</v>
      </c>
      <c r="H714">
        <v>1</v>
      </c>
      <c r="I714" t="s">
        <v>8</v>
      </c>
      <c r="J714" s="4">
        <f t="shared" si="78"/>
        <v>4.5</v>
      </c>
      <c r="K714" s="4">
        <f t="shared" si="79"/>
        <v>3.5</v>
      </c>
      <c r="L714" s="4">
        <f t="shared" si="80"/>
        <v>4.8099999999999996</v>
      </c>
      <c r="M714" s="4">
        <f t="shared" si="83"/>
        <v>3.6194999999999995</v>
      </c>
      <c r="N714" s="4">
        <f t="shared" si="81"/>
        <v>119.73999999999987</v>
      </c>
      <c r="O714" s="4">
        <f t="shared" si="82"/>
        <v>165.1784999999999</v>
      </c>
    </row>
    <row r="715" spans="1:15" x14ac:dyDescent="0.25">
      <c r="A715" s="5">
        <v>42548</v>
      </c>
      <c r="B715" s="1">
        <v>0.59375</v>
      </c>
      <c r="C715" t="s">
        <v>14</v>
      </c>
      <c r="D715" t="s">
        <v>26</v>
      </c>
      <c r="E715">
        <v>1.75</v>
      </c>
      <c r="F715" s="3">
        <f t="shared" si="77"/>
        <v>2.75</v>
      </c>
      <c r="G715" s="3">
        <v>2.8</v>
      </c>
      <c r="H715">
        <v>2</v>
      </c>
      <c r="I715" t="s">
        <v>20</v>
      </c>
      <c r="J715" s="4">
        <f t="shared" si="78"/>
        <v>0</v>
      </c>
      <c r="K715" s="4">
        <f t="shared" si="79"/>
        <v>-1</v>
      </c>
      <c r="L715" s="4">
        <f t="shared" si="80"/>
        <v>0</v>
      </c>
      <c r="M715" s="4">
        <f t="shared" si="83"/>
        <v>-1</v>
      </c>
      <c r="N715" s="4">
        <f t="shared" si="81"/>
        <v>118.73999999999987</v>
      </c>
      <c r="O715" s="4">
        <f t="shared" si="82"/>
        <v>164.1784999999999</v>
      </c>
    </row>
    <row r="716" spans="1:15" x14ac:dyDescent="0.25">
      <c r="A716" s="5">
        <v>42550</v>
      </c>
      <c r="B716" s="1">
        <v>0.75694444444444453</v>
      </c>
      <c r="C716" t="s">
        <v>6</v>
      </c>
      <c r="D716" t="s">
        <v>19</v>
      </c>
      <c r="E716">
        <v>5</v>
      </c>
      <c r="F716" s="3">
        <f t="shared" si="77"/>
        <v>6</v>
      </c>
      <c r="G716" s="3">
        <v>6.16</v>
      </c>
      <c r="H716">
        <v>1</v>
      </c>
      <c r="I716" t="s">
        <v>20</v>
      </c>
      <c r="J716" s="4">
        <f t="shared" si="78"/>
        <v>6</v>
      </c>
      <c r="K716" s="4">
        <f t="shared" si="79"/>
        <v>5</v>
      </c>
      <c r="L716" s="4">
        <f t="shared" si="80"/>
        <v>6.16</v>
      </c>
      <c r="M716" s="4">
        <f t="shared" si="83"/>
        <v>4.9020000000000001</v>
      </c>
      <c r="N716" s="4">
        <f t="shared" si="81"/>
        <v>123.73999999999987</v>
      </c>
      <c r="O716" s="4">
        <f t="shared" si="82"/>
        <v>169.08049999999989</v>
      </c>
    </row>
    <row r="717" spans="1:15" x14ac:dyDescent="0.25">
      <c r="A717" s="5">
        <v>42556</v>
      </c>
      <c r="B717" s="1">
        <v>0.72569444444444453</v>
      </c>
      <c r="C717" t="s">
        <v>14</v>
      </c>
      <c r="D717" t="s">
        <v>25</v>
      </c>
      <c r="E717">
        <v>1</v>
      </c>
      <c r="F717" s="3">
        <f t="shared" si="77"/>
        <v>2</v>
      </c>
      <c r="G717" s="3">
        <v>2.29</v>
      </c>
      <c r="H717">
        <v>4</v>
      </c>
      <c r="I717" t="s">
        <v>8</v>
      </c>
      <c r="J717" s="4">
        <f t="shared" si="78"/>
        <v>0</v>
      </c>
      <c r="K717" s="4">
        <f t="shared" si="79"/>
        <v>-1</v>
      </c>
      <c r="L717" s="4">
        <f t="shared" si="80"/>
        <v>0</v>
      </c>
      <c r="M717" s="4">
        <f t="shared" si="83"/>
        <v>-1</v>
      </c>
      <c r="N717" s="4">
        <f t="shared" si="81"/>
        <v>122.73999999999987</v>
      </c>
      <c r="O717" s="4">
        <f t="shared" si="82"/>
        <v>168.08049999999989</v>
      </c>
    </row>
    <row r="718" spans="1:15" x14ac:dyDescent="0.25">
      <c r="A718" s="5">
        <v>42557</v>
      </c>
      <c r="B718" s="1">
        <v>0.80208333333333337</v>
      </c>
      <c r="C718" t="s">
        <v>6</v>
      </c>
      <c r="D718" t="s">
        <v>22</v>
      </c>
      <c r="E718">
        <v>1.63</v>
      </c>
      <c r="F718" s="3">
        <f t="shared" si="77"/>
        <v>2.63</v>
      </c>
      <c r="G718" s="3">
        <v>2.97</v>
      </c>
      <c r="H718">
        <v>4</v>
      </c>
      <c r="I718" t="s">
        <v>5</v>
      </c>
      <c r="J718" s="4">
        <f t="shared" si="78"/>
        <v>0</v>
      </c>
      <c r="K718" s="4">
        <f t="shared" si="79"/>
        <v>-1</v>
      </c>
      <c r="L718" s="4">
        <f t="shared" si="80"/>
        <v>0</v>
      </c>
      <c r="M718" s="4">
        <f t="shared" si="83"/>
        <v>-1</v>
      </c>
      <c r="N718" s="4">
        <f t="shared" si="81"/>
        <v>121.73999999999987</v>
      </c>
      <c r="O718" s="4">
        <f t="shared" si="82"/>
        <v>167.08049999999989</v>
      </c>
    </row>
    <row r="719" spans="1:15" x14ac:dyDescent="0.25">
      <c r="A719" s="5">
        <v>42557</v>
      </c>
      <c r="B719" s="1">
        <v>0.73958333333333337</v>
      </c>
      <c r="C719" t="s">
        <v>6</v>
      </c>
      <c r="D719" t="s">
        <v>23</v>
      </c>
      <c r="E719">
        <v>2</v>
      </c>
      <c r="F719" s="3">
        <f t="shared" si="77"/>
        <v>3</v>
      </c>
      <c r="G719" s="3">
        <v>3</v>
      </c>
      <c r="H719">
        <v>4</v>
      </c>
      <c r="I719" t="s">
        <v>24</v>
      </c>
      <c r="J719" s="4">
        <f t="shared" si="78"/>
        <v>0</v>
      </c>
      <c r="K719" s="4">
        <f t="shared" si="79"/>
        <v>-1</v>
      </c>
      <c r="L719" s="4">
        <f t="shared" si="80"/>
        <v>0</v>
      </c>
      <c r="M719" s="4">
        <f t="shared" si="83"/>
        <v>-1</v>
      </c>
      <c r="N719" s="4">
        <f t="shared" si="81"/>
        <v>120.73999999999987</v>
      </c>
      <c r="O719" s="4">
        <f t="shared" si="82"/>
        <v>166.08049999999989</v>
      </c>
    </row>
    <row r="720" spans="1:15" x14ac:dyDescent="0.25">
      <c r="A720" s="5">
        <v>42562</v>
      </c>
      <c r="B720" s="1">
        <v>0.67708333333333337</v>
      </c>
      <c r="C720" t="s">
        <v>11</v>
      </c>
      <c r="D720" t="s">
        <v>21</v>
      </c>
      <c r="E720">
        <v>2.75</v>
      </c>
      <c r="F720" s="3">
        <f t="shared" si="77"/>
        <v>3.75</v>
      </c>
      <c r="G720" s="3">
        <v>4.3899999999999997</v>
      </c>
      <c r="H720">
        <v>1</v>
      </c>
      <c r="I720" t="s">
        <v>5</v>
      </c>
      <c r="J720" s="4">
        <f t="shared" si="78"/>
        <v>3.75</v>
      </c>
      <c r="K720" s="4">
        <f t="shared" si="79"/>
        <v>2.75</v>
      </c>
      <c r="L720" s="4">
        <f t="shared" si="80"/>
        <v>4.3899999999999997</v>
      </c>
      <c r="M720" s="4">
        <f t="shared" si="83"/>
        <v>3.2204999999999999</v>
      </c>
      <c r="N720" s="4">
        <f t="shared" si="81"/>
        <v>123.48999999999987</v>
      </c>
      <c r="O720" s="4">
        <f t="shared" si="82"/>
        <v>169.30099999999987</v>
      </c>
    </row>
    <row r="721" spans="1:15" x14ac:dyDescent="0.25">
      <c r="A721" s="5">
        <v>42576</v>
      </c>
      <c r="B721" s="1">
        <v>0.77777777777777779</v>
      </c>
      <c r="C721" t="s">
        <v>14</v>
      </c>
      <c r="D721" t="s">
        <v>19</v>
      </c>
      <c r="E721">
        <v>1.38</v>
      </c>
      <c r="F721" s="3">
        <f t="shared" si="77"/>
        <v>2.38</v>
      </c>
      <c r="G721" s="3">
        <v>2.38</v>
      </c>
      <c r="H721">
        <v>1</v>
      </c>
      <c r="I721" t="s">
        <v>20</v>
      </c>
      <c r="J721" s="4">
        <f t="shared" si="78"/>
        <v>2.38</v>
      </c>
      <c r="K721" s="4">
        <f t="shared" si="79"/>
        <v>1.38</v>
      </c>
      <c r="L721" s="4">
        <f t="shared" si="80"/>
        <v>2.38</v>
      </c>
      <c r="M721" s="4">
        <f t="shared" si="83"/>
        <v>1.3109999999999999</v>
      </c>
      <c r="N721" s="4">
        <f t="shared" si="81"/>
        <v>124.86999999999986</v>
      </c>
      <c r="O721" s="4">
        <f t="shared" si="82"/>
        <v>170.61199999999988</v>
      </c>
    </row>
    <row r="722" spans="1:15" x14ac:dyDescent="0.25">
      <c r="A722" s="5">
        <v>42584</v>
      </c>
      <c r="B722" s="1">
        <v>0.80555555555555547</v>
      </c>
      <c r="C722" t="s">
        <v>11</v>
      </c>
      <c r="D722" t="s">
        <v>18</v>
      </c>
      <c r="E722">
        <v>3</v>
      </c>
      <c r="F722" s="3">
        <f t="shared" si="77"/>
        <v>4</v>
      </c>
      <c r="G722" s="3">
        <v>4.5</v>
      </c>
      <c r="H722">
        <v>2</v>
      </c>
      <c r="I722" t="s">
        <v>8</v>
      </c>
      <c r="J722" s="4">
        <f t="shared" si="78"/>
        <v>0</v>
      </c>
      <c r="K722" s="4">
        <f t="shared" si="79"/>
        <v>-1</v>
      </c>
      <c r="L722" s="4">
        <f t="shared" si="80"/>
        <v>0</v>
      </c>
      <c r="M722" s="4">
        <f t="shared" si="83"/>
        <v>-1</v>
      </c>
      <c r="N722" s="4">
        <f t="shared" si="81"/>
        <v>123.86999999999986</v>
      </c>
      <c r="O722" s="4">
        <f t="shared" si="82"/>
        <v>169.61199999999988</v>
      </c>
    </row>
    <row r="723" spans="1:15" x14ac:dyDescent="0.25">
      <c r="A723" s="5">
        <v>42585</v>
      </c>
      <c r="B723" s="1">
        <v>0.79861111111111116</v>
      </c>
      <c r="C723" t="s">
        <v>6</v>
      </c>
      <c r="D723" t="s">
        <v>17</v>
      </c>
      <c r="E723">
        <v>1.75</v>
      </c>
      <c r="F723" s="3">
        <f t="shared" si="77"/>
        <v>2.75</v>
      </c>
      <c r="G723" s="3">
        <v>2.88</v>
      </c>
      <c r="H723">
        <v>1</v>
      </c>
      <c r="I723" t="s">
        <v>8</v>
      </c>
      <c r="J723" s="4">
        <f t="shared" si="78"/>
        <v>2.75</v>
      </c>
      <c r="K723" s="4">
        <f t="shared" si="79"/>
        <v>1.75</v>
      </c>
      <c r="L723" s="4">
        <f t="shared" si="80"/>
        <v>2.88</v>
      </c>
      <c r="M723" s="4">
        <f t="shared" si="83"/>
        <v>1.7859999999999998</v>
      </c>
      <c r="N723" s="4">
        <f t="shared" si="81"/>
        <v>125.61999999999986</v>
      </c>
      <c r="O723" s="4">
        <f t="shared" si="82"/>
        <v>171.39799999999988</v>
      </c>
    </row>
    <row r="724" spans="1:15" x14ac:dyDescent="0.25">
      <c r="A724" s="5">
        <v>42586</v>
      </c>
      <c r="B724" s="1">
        <v>0.86805555555555547</v>
      </c>
      <c r="C724" t="s">
        <v>14</v>
      </c>
      <c r="D724" t="s">
        <v>15</v>
      </c>
      <c r="E724">
        <v>1</v>
      </c>
      <c r="F724" s="3">
        <f t="shared" si="77"/>
        <v>2</v>
      </c>
      <c r="G724" s="3">
        <v>2.19</v>
      </c>
      <c r="H724">
        <v>3</v>
      </c>
      <c r="I724" t="s">
        <v>8</v>
      </c>
      <c r="J724" s="4">
        <f t="shared" si="78"/>
        <v>0</v>
      </c>
      <c r="K724" s="4">
        <f t="shared" si="79"/>
        <v>-1</v>
      </c>
      <c r="L724" s="4">
        <f t="shared" si="80"/>
        <v>0</v>
      </c>
      <c r="M724" s="4">
        <f t="shared" si="83"/>
        <v>-1</v>
      </c>
      <c r="N724" s="4">
        <f t="shared" si="81"/>
        <v>124.61999999999986</v>
      </c>
      <c r="O724" s="4">
        <f t="shared" si="82"/>
        <v>170.39799999999988</v>
      </c>
    </row>
    <row r="725" spans="1:15" x14ac:dyDescent="0.25">
      <c r="A725" s="5">
        <v>42586</v>
      </c>
      <c r="B725" s="1">
        <v>0.74652777777777779</v>
      </c>
      <c r="C725" t="s">
        <v>14</v>
      </c>
      <c r="D725" t="s">
        <v>16</v>
      </c>
      <c r="E725">
        <v>1.38</v>
      </c>
      <c r="F725" s="3">
        <f t="shared" si="77"/>
        <v>2.38</v>
      </c>
      <c r="G725" s="3">
        <v>2.52</v>
      </c>
      <c r="H725">
        <v>3</v>
      </c>
      <c r="I725" t="s">
        <v>5</v>
      </c>
      <c r="J725" s="4">
        <f t="shared" si="78"/>
        <v>0</v>
      </c>
      <c r="K725" s="4">
        <f t="shared" si="79"/>
        <v>-1</v>
      </c>
      <c r="L725" s="4">
        <f t="shared" si="80"/>
        <v>0</v>
      </c>
      <c r="M725" s="4">
        <f t="shared" si="83"/>
        <v>-1</v>
      </c>
      <c r="N725" s="4">
        <f t="shared" si="81"/>
        <v>123.61999999999986</v>
      </c>
      <c r="O725" s="4">
        <f t="shared" si="82"/>
        <v>169.39799999999988</v>
      </c>
    </row>
    <row r="726" spans="1:15" x14ac:dyDescent="0.25">
      <c r="A726" s="5">
        <v>42589</v>
      </c>
      <c r="B726" s="1">
        <v>0.63888888888888895</v>
      </c>
      <c r="C726" t="s">
        <v>11</v>
      </c>
      <c r="D726" t="s">
        <v>12</v>
      </c>
      <c r="E726">
        <v>1.75</v>
      </c>
      <c r="F726" s="3">
        <f t="shared" si="77"/>
        <v>2.75</v>
      </c>
      <c r="G726" s="3">
        <v>2.82</v>
      </c>
      <c r="H726">
        <v>2</v>
      </c>
      <c r="I726" t="s">
        <v>13</v>
      </c>
      <c r="J726" s="4">
        <f t="shared" si="78"/>
        <v>0</v>
      </c>
      <c r="K726" s="4">
        <f t="shared" si="79"/>
        <v>-1</v>
      </c>
      <c r="L726" s="4">
        <f t="shared" si="80"/>
        <v>0</v>
      </c>
      <c r="M726" s="4">
        <f t="shared" si="83"/>
        <v>-1</v>
      </c>
      <c r="N726" s="4">
        <f t="shared" si="81"/>
        <v>122.61999999999986</v>
      </c>
      <c r="O726" s="4">
        <f t="shared" si="82"/>
        <v>168.39799999999988</v>
      </c>
    </row>
    <row r="727" spans="1:15" x14ac:dyDescent="0.25">
      <c r="A727" s="5">
        <v>42592</v>
      </c>
      <c r="B727" s="1">
        <v>0.86111111111111116</v>
      </c>
      <c r="C727" t="s">
        <v>6</v>
      </c>
      <c r="D727" t="s">
        <v>7</v>
      </c>
      <c r="E727">
        <v>4</v>
      </c>
      <c r="F727" s="3">
        <f t="shared" si="77"/>
        <v>5</v>
      </c>
      <c r="G727" s="3">
        <v>5.26</v>
      </c>
      <c r="H727">
        <v>4</v>
      </c>
      <c r="I727" t="s">
        <v>8</v>
      </c>
      <c r="J727" s="4">
        <f t="shared" si="78"/>
        <v>0</v>
      </c>
      <c r="K727" s="4">
        <f t="shared" si="79"/>
        <v>-1</v>
      </c>
      <c r="L727" s="4">
        <f t="shared" si="80"/>
        <v>0</v>
      </c>
      <c r="M727" s="4">
        <f t="shared" si="83"/>
        <v>-1</v>
      </c>
      <c r="N727" s="4">
        <f t="shared" si="81"/>
        <v>121.61999999999986</v>
      </c>
      <c r="O727" s="4">
        <f t="shared" si="82"/>
        <v>167.39799999999988</v>
      </c>
    </row>
    <row r="728" spans="1:15" x14ac:dyDescent="0.25">
      <c r="A728" s="5">
        <v>42592</v>
      </c>
      <c r="B728" s="1">
        <v>0.81944444444444453</v>
      </c>
      <c r="C728" t="s">
        <v>6</v>
      </c>
      <c r="D728" t="s">
        <v>9</v>
      </c>
      <c r="E728">
        <v>1.1000000000000001</v>
      </c>
      <c r="F728" s="3">
        <f t="shared" si="77"/>
        <v>2.1</v>
      </c>
      <c r="G728" s="3">
        <v>1.99</v>
      </c>
      <c r="H728">
        <v>1</v>
      </c>
      <c r="I728" t="s">
        <v>8</v>
      </c>
      <c r="J728" s="4">
        <f t="shared" si="78"/>
        <v>2.1</v>
      </c>
      <c r="K728" s="4">
        <f t="shared" si="79"/>
        <v>1.1000000000000001</v>
      </c>
      <c r="L728" s="4">
        <f t="shared" si="80"/>
        <v>1.99</v>
      </c>
      <c r="M728" s="4">
        <f t="shared" si="83"/>
        <v>0.94049999999999989</v>
      </c>
      <c r="N728" s="4">
        <f t="shared" si="81"/>
        <v>122.71999999999986</v>
      </c>
      <c r="O728" s="4">
        <f t="shared" si="82"/>
        <v>168.33849999999987</v>
      </c>
    </row>
    <row r="729" spans="1:15" x14ac:dyDescent="0.25">
      <c r="A729" s="5">
        <v>42592</v>
      </c>
      <c r="B729" s="1">
        <v>0.77777777777777779</v>
      </c>
      <c r="C729" t="s">
        <v>6</v>
      </c>
      <c r="D729" t="s">
        <v>10</v>
      </c>
      <c r="E729">
        <v>0.8</v>
      </c>
      <c r="F729" s="3">
        <f t="shared" si="77"/>
        <v>1.8</v>
      </c>
      <c r="G729" s="3">
        <v>1.8</v>
      </c>
      <c r="H729">
        <v>1</v>
      </c>
      <c r="I729" t="s">
        <v>5</v>
      </c>
      <c r="J729" s="4">
        <f t="shared" si="78"/>
        <v>1.8</v>
      </c>
      <c r="K729" s="4">
        <f t="shared" si="79"/>
        <v>0.8</v>
      </c>
      <c r="L729" s="4">
        <f t="shared" si="80"/>
        <v>1.8</v>
      </c>
      <c r="M729" s="4">
        <f t="shared" si="83"/>
        <v>0.76</v>
      </c>
      <c r="N729" s="4">
        <f t="shared" si="81"/>
        <v>123.51999999999985</v>
      </c>
      <c r="O729" s="4">
        <f t="shared" si="82"/>
        <v>169.09849999999986</v>
      </c>
    </row>
    <row r="730" spans="1:15" x14ac:dyDescent="0.25">
      <c r="A730" s="5">
        <v>42594</v>
      </c>
      <c r="B730" s="1">
        <v>0.5625</v>
      </c>
      <c r="C730" t="s">
        <v>3</v>
      </c>
      <c r="D730" t="s">
        <v>4</v>
      </c>
      <c r="E730">
        <v>0.33</v>
      </c>
      <c r="F730" s="3">
        <f t="shared" si="77"/>
        <v>1.33</v>
      </c>
      <c r="G730" s="3">
        <v>1.41</v>
      </c>
      <c r="H730">
        <v>1</v>
      </c>
      <c r="I730" t="s">
        <v>5</v>
      </c>
      <c r="J730" s="4">
        <f t="shared" si="78"/>
        <v>1.33</v>
      </c>
      <c r="K730" s="4">
        <f t="shared" si="79"/>
        <v>0.33000000000000007</v>
      </c>
      <c r="L730" s="4">
        <f t="shared" si="80"/>
        <v>1.41</v>
      </c>
      <c r="M730" s="4">
        <f t="shared" si="83"/>
        <v>0.38949999999999996</v>
      </c>
      <c r="N730" s="4">
        <f t="shared" si="81"/>
        <v>123.84999999999985</v>
      </c>
      <c r="O730" s="4">
        <f t="shared" si="82"/>
        <v>169.48799999999986</v>
      </c>
    </row>
    <row r="731" spans="1:15" x14ac:dyDescent="0.25">
      <c r="A731" s="2">
        <v>42597</v>
      </c>
      <c r="B731" s="1">
        <v>0.60416666666666663</v>
      </c>
      <c r="C731" t="s">
        <v>11</v>
      </c>
      <c r="D731" t="s">
        <v>26</v>
      </c>
      <c r="E731">
        <v>1.5</v>
      </c>
      <c r="F731">
        <v>2.5</v>
      </c>
      <c r="G731">
        <v>2.62</v>
      </c>
      <c r="H731">
        <v>2</v>
      </c>
      <c r="I731" t="s">
        <v>20</v>
      </c>
      <c r="J731" s="4">
        <f t="shared" si="78"/>
        <v>0</v>
      </c>
      <c r="K731" s="4">
        <f t="shared" si="79"/>
        <v>-1</v>
      </c>
      <c r="L731" s="4">
        <f t="shared" si="80"/>
        <v>0</v>
      </c>
      <c r="M731" s="4">
        <f t="shared" si="83"/>
        <v>-1</v>
      </c>
      <c r="N731" s="4">
        <f t="shared" si="81"/>
        <v>122.84999999999985</v>
      </c>
      <c r="O731" s="4">
        <f t="shared" si="82"/>
        <v>168.48799999999986</v>
      </c>
    </row>
    <row r="732" spans="1:15" x14ac:dyDescent="0.25">
      <c r="A732" s="2">
        <v>42598</v>
      </c>
      <c r="B732" s="1">
        <v>0.61458333333333337</v>
      </c>
      <c r="C732" t="s">
        <v>6</v>
      </c>
      <c r="D732" t="s">
        <v>485</v>
      </c>
      <c r="E732">
        <v>0.83</v>
      </c>
      <c r="F732">
        <v>1.83</v>
      </c>
      <c r="G732">
        <v>1.89</v>
      </c>
      <c r="H732">
        <v>1</v>
      </c>
      <c r="I732" t="s">
        <v>8</v>
      </c>
      <c r="J732" s="4">
        <f t="shared" si="78"/>
        <v>1.83</v>
      </c>
      <c r="K732" s="4">
        <f t="shared" si="79"/>
        <v>0.83000000000000007</v>
      </c>
      <c r="L732" s="4">
        <f t="shared" si="80"/>
        <v>1.89</v>
      </c>
      <c r="M732" s="4">
        <f t="shared" si="83"/>
        <v>0.84549999999999981</v>
      </c>
      <c r="N732" s="4">
        <f t="shared" si="81"/>
        <v>123.67999999999985</v>
      </c>
      <c r="O732" s="4">
        <f t="shared" si="82"/>
        <v>169.33349999999984</v>
      </c>
    </row>
    <row r="733" spans="1:15" x14ac:dyDescent="0.25">
      <c r="A733" s="2">
        <v>42598</v>
      </c>
      <c r="B733" s="1">
        <v>0.67708333333333337</v>
      </c>
      <c r="C733" t="s">
        <v>6</v>
      </c>
      <c r="D733" t="s">
        <v>132</v>
      </c>
      <c r="E733">
        <v>2.25</v>
      </c>
      <c r="F733">
        <v>3.25</v>
      </c>
      <c r="G733">
        <v>3.38</v>
      </c>
      <c r="H733">
        <v>3</v>
      </c>
      <c r="I733" t="s">
        <v>8</v>
      </c>
      <c r="J733" s="4">
        <f t="shared" si="78"/>
        <v>0</v>
      </c>
      <c r="K733" s="4">
        <f t="shared" si="79"/>
        <v>-1</v>
      </c>
      <c r="L733" s="4">
        <f t="shared" si="80"/>
        <v>0</v>
      </c>
      <c r="M733" s="4">
        <f t="shared" si="83"/>
        <v>-1</v>
      </c>
      <c r="N733" s="4">
        <f t="shared" si="81"/>
        <v>122.67999999999985</v>
      </c>
      <c r="O733" s="4">
        <f t="shared" si="82"/>
        <v>168.33349999999984</v>
      </c>
    </row>
    <row r="734" spans="1:15" x14ac:dyDescent="0.25">
      <c r="A734" s="2">
        <v>42598</v>
      </c>
      <c r="B734" s="1">
        <v>0.69791666666666663</v>
      </c>
      <c r="C734" t="s">
        <v>6</v>
      </c>
      <c r="D734" t="s">
        <v>486</v>
      </c>
      <c r="E734">
        <v>1.75</v>
      </c>
      <c r="F734">
        <v>2.75</v>
      </c>
      <c r="G734">
        <v>2.92</v>
      </c>
      <c r="H734">
        <v>2</v>
      </c>
      <c r="I734" t="s">
        <v>8</v>
      </c>
      <c r="J734" s="4">
        <f t="shared" si="78"/>
        <v>0</v>
      </c>
      <c r="K734" s="4">
        <f t="shared" si="79"/>
        <v>-1</v>
      </c>
      <c r="L734" s="4">
        <f t="shared" si="80"/>
        <v>0</v>
      </c>
      <c r="M734" s="4">
        <f t="shared" si="83"/>
        <v>-1</v>
      </c>
      <c r="N734" s="4">
        <f t="shared" si="81"/>
        <v>121.67999999999985</v>
      </c>
      <c r="O734" s="4">
        <f t="shared" si="82"/>
        <v>167.33349999999984</v>
      </c>
    </row>
    <row r="735" spans="1:15" x14ac:dyDescent="0.25">
      <c r="A735" s="2">
        <v>42598</v>
      </c>
      <c r="B735" s="1">
        <v>0.77083333333333337</v>
      </c>
      <c r="C735" t="s">
        <v>14</v>
      </c>
      <c r="D735" t="s">
        <v>487</v>
      </c>
      <c r="E735">
        <v>2</v>
      </c>
      <c r="F735">
        <v>3</v>
      </c>
      <c r="G735">
        <v>3.3</v>
      </c>
      <c r="H735">
        <v>2</v>
      </c>
      <c r="I735" t="s">
        <v>5</v>
      </c>
      <c r="J735" s="4">
        <f t="shared" si="78"/>
        <v>0</v>
      </c>
      <c r="K735" s="4">
        <f t="shared" si="79"/>
        <v>-1</v>
      </c>
      <c r="L735" s="4">
        <f t="shared" si="80"/>
        <v>0</v>
      </c>
      <c r="M735" s="4">
        <f t="shared" si="83"/>
        <v>-1</v>
      </c>
      <c r="N735" s="4">
        <f t="shared" si="81"/>
        <v>120.67999999999985</v>
      </c>
      <c r="O735" s="4">
        <f t="shared" si="82"/>
        <v>166.33349999999984</v>
      </c>
    </row>
    <row r="736" spans="1:15" x14ac:dyDescent="0.25">
      <c r="A736" s="2">
        <v>42602</v>
      </c>
      <c r="B736" s="1">
        <v>0.80555555555555547</v>
      </c>
      <c r="C736" t="s">
        <v>11</v>
      </c>
      <c r="D736" t="s">
        <v>488</v>
      </c>
      <c r="E736">
        <v>1.5</v>
      </c>
      <c r="F736">
        <v>2.5</v>
      </c>
      <c r="G736">
        <v>2.5</v>
      </c>
      <c r="H736">
        <v>4</v>
      </c>
      <c r="I736" t="s">
        <v>8</v>
      </c>
      <c r="J736" s="4">
        <f t="shared" si="78"/>
        <v>0</v>
      </c>
      <c r="K736" s="4">
        <f t="shared" si="79"/>
        <v>-1</v>
      </c>
      <c r="L736" s="4">
        <f t="shared" si="80"/>
        <v>0</v>
      </c>
      <c r="M736" s="4">
        <f t="shared" si="83"/>
        <v>-1</v>
      </c>
      <c r="N736" s="4">
        <f t="shared" si="81"/>
        <v>119.67999999999985</v>
      </c>
      <c r="O736" s="4">
        <f t="shared" si="82"/>
        <v>165.33349999999984</v>
      </c>
    </row>
    <row r="737" spans="1:15" x14ac:dyDescent="0.25">
      <c r="A737" s="2">
        <v>42604</v>
      </c>
      <c r="B737" s="1">
        <v>0.80555555555555547</v>
      </c>
      <c r="C737" t="s">
        <v>6</v>
      </c>
      <c r="D737" t="s">
        <v>489</v>
      </c>
      <c r="E737">
        <v>1</v>
      </c>
      <c r="F737">
        <v>2</v>
      </c>
      <c r="G737">
        <v>2.11</v>
      </c>
      <c r="H737">
        <v>1</v>
      </c>
      <c r="I737" t="s">
        <v>8</v>
      </c>
      <c r="J737" s="4">
        <f t="shared" si="78"/>
        <v>2</v>
      </c>
      <c r="K737" s="4">
        <f t="shared" si="79"/>
        <v>1</v>
      </c>
      <c r="L737" s="4">
        <f t="shared" si="80"/>
        <v>2.11</v>
      </c>
      <c r="M737" s="4">
        <f t="shared" si="83"/>
        <v>1.0545</v>
      </c>
      <c r="N737" s="4">
        <f t="shared" si="81"/>
        <v>120.67999999999985</v>
      </c>
      <c r="O737" s="4">
        <f t="shared" si="82"/>
        <v>166.38799999999983</v>
      </c>
    </row>
    <row r="738" spans="1:15" x14ac:dyDescent="0.25">
      <c r="A738" s="2">
        <v>42605</v>
      </c>
      <c r="B738" s="1">
        <v>0.77777777777777779</v>
      </c>
      <c r="C738" t="s">
        <v>11</v>
      </c>
      <c r="D738" t="s">
        <v>490</v>
      </c>
      <c r="E738">
        <v>0.83</v>
      </c>
      <c r="F738">
        <v>1.83</v>
      </c>
      <c r="G738">
        <v>1.9</v>
      </c>
      <c r="H738">
        <v>1</v>
      </c>
      <c r="I738" t="s">
        <v>5</v>
      </c>
      <c r="J738" s="4">
        <f t="shared" si="78"/>
        <v>1.83</v>
      </c>
      <c r="K738" s="4">
        <f t="shared" si="79"/>
        <v>0.83000000000000007</v>
      </c>
      <c r="L738" s="4">
        <f t="shared" si="80"/>
        <v>1.9</v>
      </c>
      <c r="M738" s="4">
        <f t="shared" si="83"/>
        <v>0.85499999999999998</v>
      </c>
      <c r="N738" s="4">
        <f t="shared" si="81"/>
        <v>121.50999999999985</v>
      </c>
      <c r="O738" s="4">
        <f t="shared" si="82"/>
        <v>167.24299999999982</v>
      </c>
    </row>
    <row r="739" spans="1:15" x14ac:dyDescent="0.25">
      <c r="A739" s="2">
        <v>42607</v>
      </c>
      <c r="B739" s="1">
        <v>0.80208333333333337</v>
      </c>
      <c r="C739" t="s">
        <v>14</v>
      </c>
      <c r="D739" t="s">
        <v>26</v>
      </c>
      <c r="E739">
        <v>2</v>
      </c>
      <c r="F739">
        <v>3</v>
      </c>
      <c r="G739">
        <v>3.18</v>
      </c>
      <c r="H739">
        <v>2</v>
      </c>
      <c r="I739" t="s">
        <v>20</v>
      </c>
      <c r="J739" s="4">
        <f t="shared" si="78"/>
        <v>0</v>
      </c>
      <c r="K739" s="4">
        <f t="shared" si="79"/>
        <v>-1</v>
      </c>
      <c r="L739" s="4">
        <f t="shared" si="80"/>
        <v>0</v>
      </c>
      <c r="M739" s="4">
        <f t="shared" si="83"/>
        <v>-1</v>
      </c>
      <c r="N739" s="4">
        <f t="shared" si="81"/>
        <v>120.50999999999985</v>
      </c>
      <c r="O739" s="4">
        <f t="shared" si="82"/>
        <v>166.24299999999982</v>
      </c>
    </row>
    <row r="740" spans="1:15" x14ac:dyDescent="0.25">
      <c r="A740" s="2">
        <v>42607</v>
      </c>
      <c r="B740" s="1">
        <v>0.86458333333333337</v>
      </c>
      <c r="C740" t="s">
        <v>14</v>
      </c>
      <c r="D740" t="s">
        <v>19</v>
      </c>
      <c r="E740">
        <v>1.75</v>
      </c>
      <c r="F740">
        <v>2.75</v>
      </c>
      <c r="G740">
        <v>3.45</v>
      </c>
      <c r="H740">
        <v>5</v>
      </c>
      <c r="I740" t="s">
        <v>20</v>
      </c>
      <c r="J740" s="4">
        <f t="shared" si="78"/>
        <v>0</v>
      </c>
      <c r="K740" s="4">
        <f t="shared" si="79"/>
        <v>-1</v>
      </c>
      <c r="L740" s="4">
        <f t="shared" si="80"/>
        <v>0</v>
      </c>
      <c r="M740" s="4">
        <f t="shared" si="83"/>
        <v>-1</v>
      </c>
      <c r="N740" s="4">
        <f t="shared" si="81"/>
        <v>119.50999999999985</v>
      </c>
      <c r="O740" s="4">
        <f t="shared" si="82"/>
        <v>165.24299999999982</v>
      </c>
    </row>
    <row r="741" spans="1:15" x14ac:dyDescent="0.25">
      <c r="A741" s="2">
        <v>42615</v>
      </c>
      <c r="B741" s="1">
        <v>0.79166666666666663</v>
      </c>
      <c r="C741" t="s">
        <v>6</v>
      </c>
      <c r="D741" t="s">
        <v>491</v>
      </c>
      <c r="E741">
        <v>1.75</v>
      </c>
      <c r="F741">
        <v>2.75</v>
      </c>
      <c r="G741">
        <v>2.56</v>
      </c>
      <c r="H741">
        <v>1</v>
      </c>
      <c r="I741" t="s">
        <v>8</v>
      </c>
      <c r="J741" s="4">
        <f t="shared" si="78"/>
        <v>2.75</v>
      </c>
      <c r="K741" s="4">
        <f t="shared" si="79"/>
        <v>1.75</v>
      </c>
      <c r="L741" s="4">
        <f t="shared" si="80"/>
        <v>2.56</v>
      </c>
      <c r="M741" s="4">
        <f t="shared" si="83"/>
        <v>1.4820000000000002</v>
      </c>
      <c r="N741" s="4">
        <f t="shared" si="81"/>
        <v>121.25999999999985</v>
      </c>
      <c r="O741" s="4">
        <f t="shared" si="82"/>
        <v>166.72499999999982</v>
      </c>
    </row>
    <row r="742" spans="1:15" x14ac:dyDescent="0.25">
      <c r="A742" s="2">
        <v>42616</v>
      </c>
      <c r="B742" s="1">
        <v>0.65625</v>
      </c>
      <c r="C742" t="s">
        <v>6</v>
      </c>
      <c r="D742" t="s">
        <v>291</v>
      </c>
      <c r="E742">
        <v>1.1000000000000001</v>
      </c>
      <c r="F742">
        <v>2.1</v>
      </c>
      <c r="G742">
        <v>2.09</v>
      </c>
      <c r="H742">
        <v>1</v>
      </c>
      <c r="I742" t="s">
        <v>8</v>
      </c>
      <c r="J742" s="4">
        <f t="shared" si="78"/>
        <v>2.1</v>
      </c>
      <c r="K742" s="4">
        <f t="shared" si="79"/>
        <v>1.1000000000000001</v>
      </c>
      <c r="L742" s="4">
        <f t="shared" si="80"/>
        <v>2.09</v>
      </c>
      <c r="M742" s="4">
        <f t="shared" si="83"/>
        <v>1.0354999999999999</v>
      </c>
      <c r="N742" s="4">
        <f t="shared" si="81"/>
        <v>122.35999999999984</v>
      </c>
      <c r="O742" s="4">
        <f t="shared" si="82"/>
        <v>167.76049999999984</v>
      </c>
    </row>
    <row r="743" spans="1:15" x14ac:dyDescent="0.25">
      <c r="A743" s="2">
        <v>42616</v>
      </c>
      <c r="B743" s="1">
        <v>0.76388888888888884</v>
      </c>
      <c r="C743" t="s">
        <v>14</v>
      </c>
      <c r="D743" t="s">
        <v>492</v>
      </c>
      <c r="E743">
        <v>1.25</v>
      </c>
      <c r="F743">
        <v>2.25</v>
      </c>
      <c r="G743">
        <v>2.54</v>
      </c>
      <c r="H743">
        <v>1</v>
      </c>
      <c r="I743" t="s">
        <v>8</v>
      </c>
      <c r="J743" s="4">
        <f t="shared" si="78"/>
        <v>2.25</v>
      </c>
      <c r="K743" s="4">
        <f t="shared" si="79"/>
        <v>1.25</v>
      </c>
      <c r="L743" s="4">
        <f t="shared" si="80"/>
        <v>2.54</v>
      </c>
      <c r="M743" s="4">
        <f t="shared" si="83"/>
        <v>1.4630000000000001</v>
      </c>
      <c r="N743" s="4">
        <f t="shared" si="81"/>
        <v>123.60999999999984</v>
      </c>
      <c r="O743" s="4">
        <f t="shared" si="82"/>
        <v>169.22349999999983</v>
      </c>
    </row>
    <row r="744" spans="1:15" x14ac:dyDescent="0.25">
      <c r="A744" s="2">
        <v>42621</v>
      </c>
      <c r="B744" s="1">
        <v>0.79861111111111116</v>
      </c>
      <c r="C744" t="s">
        <v>11</v>
      </c>
      <c r="D744" t="s">
        <v>485</v>
      </c>
      <c r="E744">
        <v>1.1000000000000001</v>
      </c>
      <c r="F744">
        <v>2.1</v>
      </c>
      <c r="G744">
        <v>2.54</v>
      </c>
      <c r="H744">
        <v>2</v>
      </c>
      <c r="I744" t="s">
        <v>8</v>
      </c>
      <c r="J744" s="4">
        <f t="shared" si="78"/>
        <v>0</v>
      </c>
      <c r="K744" s="4">
        <f t="shared" si="79"/>
        <v>-1</v>
      </c>
      <c r="L744" s="4">
        <f t="shared" si="80"/>
        <v>0</v>
      </c>
      <c r="M744" s="4">
        <f t="shared" si="83"/>
        <v>-1</v>
      </c>
      <c r="N744" s="4">
        <f t="shared" si="81"/>
        <v>122.60999999999984</v>
      </c>
      <c r="O744" s="4">
        <f t="shared" si="82"/>
        <v>168.22349999999983</v>
      </c>
    </row>
    <row r="745" spans="1:15" x14ac:dyDescent="0.25">
      <c r="A745" s="2">
        <v>42624</v>
      </c>
      <c r="B745" s="1">
        <v>0.66666666666666663</v>
      </c>
      <c r="C745" t="s">
        <v>11</v>
      </c>
      <c r="D745" t="s">
        <v>134</v>
      </c>
      <c r="E745">
        <v>3.5</v>
      </c>
      <c r="F745">
        <v>4.5</v>
      </c>
      <c r="G745">
        <v>5.24</v>
      </c>
      <c r="H745">
        <v>9</v>
      </c>
      <c r="I745" t="s">
        <v>8</v>
      </c>
      <c r="J745" s="4">
        <f t="shared" si="78"/>
        <v>0</v>
      </c>
      <c r="K745" s="4">
        <f t="shared" si="79"/>
        <v>-1</v>
      </c>
      <c r="L745" s="4">
        <f t="shared" si="80"/>
        <v>0</v>
      </c>
      <c r="M745" s="4">
        <f t="shared" si="83"/>
        <v>-1</v>
      </c>
      <c r="N745" s="4">
        <f t="shared" si="81"/>
        <v>121.60999999999984</v>
      </c>
      <c r="O745" s="4">
        <f t="shared" si="82"/>
        <v>167.22349999999983</v>
      </c>
    </row>
    <row r="746" spans="1:15" x14ac:dyDescent="0.25">
      <c r="A746" s="2">
        <v>42628</v>
      </c>
      <c r="B746" s="1">
        <v>0.74305555555555547</v>
      </c>
      <c r="C746" t="s">
        <v>11</v>
      </c>
      <c r="D746" t="s">
        <v>493</v>
      </c>
      <c r="E746">
        <v>2.5</v>
      </c>
      <c r="F746">
        <v>3.5</v>
      </c>
      <c r="G746">
        <v>3.84</v>
      </c>
      <c r="H746">
        <v>2</v>
      </c>
      <c r="I746" t="s">
        <v>87</v>
      </c>
      <c r="J746" s="4">
        <f t="shared" si="78"/>
        <v>0</v>
      </c>
      <c r="K746" s="4">
        <f t="shared" si="79"/>
        <v>-1</v>
      </c>
      <c r="L746" s="4">
        <f t="shared" si="80"/>
        <v>0</v>
      </c>
      <c r="M746" s="4">
        <f t="shared" si="83"/>
        <v>-1</v>
      </c>
      <c r="N746" s="4">
        <f t="shared" si="81"/>
        <v>120.60999999999984</v>
      </c>
      <c r="O746" s="4">
        <f t="shared" si="82"/>
        <v>166.22349999999983</v>
      </c>
    </row>
    <row r="747" spans="1:15" x14ac:dyDescent="0.25">
      <c r="A747" s="2">
        <v>42628</v>
      </c>
      <c r="B747" s="1">
        <v>0.82638888888888884</v>
      </c>
      <c r="C747" t="s">
        <v>11</v>
      </c>
      <c r="D747" t="s">
        <v>135</v>
      </c>
      <c r="E747">
        <v>1.5</v>
      </c>
      <c r="F747">
        <v>2.5</v>
      </c>
      <c r="G747">
        <v>2.44</v>
      </c>
      <c r="H747">
        <v>3</v>
      </c>
      <c r="I747" t="s">
        <v>8</v>
      </c>
      <c r="J747" s="4">
        <f t="shared" si="78"/>
        <v>0</v>
      </c>
      <c r="K747" s="4">
        <f t="shared" si="79"/>
        <v>-1</v>
      </c>
      <c r="L747" s="4">
        <f t="shared" si="80"/>
        <v>0</v>
      </c>
      <c r="M747" s="4">
        <f t="shared" si="83"/>
        <v>-1</v>
      </c>
      <c r="N747" s="4">
        <f t="shared" si="81"/>
        <v>119.60999999999984</v>
      </c>
      <c r="O747" s="4">
        <f t="shared" si="82"/>
        <v>165.22349999999983</v>
      </c>
    </row>
    <row r="748" spans="1:15" x14ac:dyDescent="0.25">
      <c r="A748" s="2">
        <v>42630</v>
      </c>
      <c r="B748" s="1">
        <v>0.75694444444444453</v>
      </c>
      <c r="C748" t="s">
        <v>14</v>
      </c>
      <c r="D748" t="s">
        <v>494</v>
      </c>
      <c r="E748">
        <v>2.75</v>
      </c>
      <c r="F748">
        <v>3.75</v>
      </c>
      <c r="G748">
        <v>4.62</v>
      </c>
      <c r="H748">
        <v>9</v>
      </c>
      <c r="I748" t="s">
        <v>24</v>
      </c>
      <c r="J748" s="4">
        <f t="shared" si="78"/>
        <v>0</v>
      </c>
      <c r="K748" s="4">
        <f t="shared" si="79"/>
        <v>-1</v>
      </c>
      <c r="L748" s="4">
        <f t="shared" si="80"/>
        <v>0</v>
      </c>
      <c r="M748" s="4">
        <f t="shared" si="83"/>
        <v>-1</v>
      </c>
      <c r="N748" s="4">
        <f t="shared" si="81"/>
        <v>118.60999999999984</v>
      </c>
      <c r="O748" s="4">
        <f t="shared" si="82"/>
        <v>164.22349999999983</v>
      </c>
    </row>
    <row r="749" spans="1:15" x14ac:dyDescent="0.25">
      <c r="A749" s="2">
        <v>42633</v>
      </c>
      <c r="B749" s="1">
        <v>0.64930555555555558</v>
      </c>
      <c r="C749" t="s">
        <v>27</v>
      </c>
      <c r="D749" t="s">
        <v>495</v>
      </c>
      <c r="E749">
        <v>2</v>
      </c>
      <c r="F749">
        <v>3</v>
      </c>
      <c r="G749">
        <v>3.4</v>
      </c>
      <c r="H749">
        <v>2</v>
      </c>
      <c r="I749" t="s">
        <v>5</v>
      </c>
      <c r="J749" s="4">
        <f t="shared" si="78"/>
        <v>0</v>
      </c>
      <c r="K749" s="4">
        <f t="shared" si="79"/>
        <v>-1</v>
      </c>
      <c r="L749" s="4">
        <f t="shared" si="80"/>
        <v>0</v>
      </c>
      <c r="M749" s="4">
        <f t="shared" si="83"/>
        <v>-1</v>
      </c>
      <c r="N749" s="4">
        <f t="shared" si="81"/>
        <v>117.60999999999984</v>
      </c>
      <c r="O749" s="4">
        <f t="shared" si="82"/>
        <v>163.22349999999983</v>
      </c>
    </row>
    <row r="750" spans="1:15" x14ac:dyDescent="0.25">
      <c r="A750" s="2">
        <v>42634</v>
      </c>
      <c r="B750" s="1">
        <v>0.75694444444444453</v>
      </c>
      <c r="C750" t="s">
        <v>6</v>
      </c>
      <c r="D750" t="s">
        <v>496</v>
      </c>
      <c r="E750">
        <v>1.25</v>
      </c>
      <c r="F750">
        <v>2.25</v>
      </c>
      <c r="G750">
        <v>2.76</v>
      </c>
      <c r="H750">
        <v>1</v>
      </c>
      <c r="I750" t="s">
        <v>29</v>
      </c>
      <c r="J750" s="4">
        <f t="shared" si="78"/>
        <v>2.25</v>
      </c>
      <c r="K750" s="4">
        <f t="shared" si="79"/>
        <v>1.25</v>
      </c>
      <c r="L750" s="4">
        <f t="shared" si="80"/>
        <v>2.76</v>
      </c>
      <c r="M750" s="4">
        <f t="shared" si="83"/>
        <v>1.6719999999999997</v>
      </c>
      <c r="N750" s="4">
        <f t="shared" si="81"/>
        <v>118.85999999999984</v>
      </c>
      <c r="O750" s="4">
        <f t="shared" si="82"/>
        <v>164.89549999999983</v>
      </c>
    </row>
    <row r="751" spans="1:15" x14ac:dyDescent="0.25">
      <c r="A751" s="2">
        <v>42634</v>
      </c>
      <c r="B751" s="1">
        <v>0.81944444444444453</v>
      </c>
      <c r="C751" t="s">
        <v>6</v>
      </c>
      <c r="D751" t="s">
        <v>497</v>
      </c>
      <c r="E751">
        <v>0.67</v>
      </c>
      <c r="F751">
        <v>1.67</v>
      </c>
      <c r="G751">
        <v>1.67</v>
      </c>
      <c r="H751">
        <v>1</v>
      </c>
      <c r="I751" t="s">
        <v>29</v>
      </c>
      <c r="J751" s="4">
        <f t="shared" si="78"/>
        <v>1.67</v>
      </c>
      <c r="K751" s="4">
        <f t="shared" si="79"/>
        <v>0.66999999999999993</v>
      </c>
      <c r="L751" s="4">
        <f t="shared" si="80"/>
        <v>1.67</v>
      </c>
      <c r="M751" s="4">
        <f t="shared" si="83"/>
        <v>0.63649999999999995</v>
      </c>
      <c r="N751" s="4">
        <f t="shared" si="81"/>
        <v>119.52999999999984</v>
      </c>
      <c r="O751" s="4">
        <f t="shared" si="82"/>
        <v>165.53199999999984</v>
      </c>
    </row>
    <row r="752" spans="1:15" x14ac:dyDescent="0.25">
      <c r="A752" s="2">
        <v>42635</v>
      </c>
      <c r="B752" s="1">
        <v>0.73958333333333337</v>
      </c>
      <c r="C752" t="s">
        <v>11</v>
      </c>
      <c r="D752" t="s">
        <v>498</v>
      </c>
      <c r="E752">
        <v>3</v>
      </c>
      <c r="F752">
        <v>4</v>
      </c>
      <c r="G752">
        <v>3.92</v>
      </c>
      <c r="H752">
        <v>3</v>
      </c>
      <c r="I752" t="s">
        <v>24</v>
      </c>
      <c r="J752" s="4">
        <f t="shared" si="78"/>
        <v>0</v>
      </c>
      <c r="K752" s="4">
        <f t="shared" si="79"/>
        <v>-1</v>
      </c>
      <c r="L752" s="4">
        <f t="shared" si="80"/>
        <v>0</v>
      </c>
      <c r="M752" s="4">
        <f t="shared" si="83"/>
        <v>-1</v>
      </c>
      <c r="N752" s="4">
        <f t="shared" si="81"/>
        <v>118.52999999999984</v>
      </c>
      <c r="O752" s="4">
        <f t="shared" si="82"/>
        <v>164.53199999999984</v>
      </c>
    </row>
    <row r="753" spans="1:15" x14ac:dyDescent="0.25">
      <c r="A753" s="2">
        <v>42635</v>
      </c>
      <c r="B753" s="1">
        <v>0.88541666666666663</v>
      </c>
      <c r="C753" t="s">
        <v>11</v>
      </c>
      <c r="D753" t="s">
        <v>499</v>
      </c>
      <c r="E753">
        <v>1.38</v>
      </c>
      <c r="F753">
        <v>2.38</v>
      </c>
      <c r="G753">
        <v>2.42</v>
      </c>
      <c r="H753">
        <v>2</v>
      </c>
      <c r="I753" t="s">
        <v>29</v>
      </c>
      <c r="J753" s="4">
        <f t="shared" si="78"/>
        <v>0</v>
      </c>
      <c r="K753" s="4">
        <f t="shared" si="79"/>
        <v>-1</v>
      </c>
      <c r="L753" s="4">
        <f t="shared" si="80"/>
        <v>0</v>
      </c>
      <c r="M753" s="4">
        <f t="shared" si="83"/>
        <v>-1</v>
      </c>
      <c r="N753" s="4">
        <f t="shared" si="81"/>
        <v>117.52999999999984</v>
      </c>
      <c r="O753" s="4">
        <f t="shared" si="82"/>
        <v>163.53199999999984</v>
      </c>
    </row>
    <row r="754" spans="1:15" x14ac:dyDescent="0.25">
      <c r="A754" s="2">
        <v>42636</v>
      </c>
      <c r="B754" s="1">
        <v>0.86458333333333337</v>
      </c>
      <c r="C754" t="s">
        <v>3</v>
      </c>
      <c r="D754" t="s">
        <v>500</v>
      </c>
      <c r="E754">
        <v>1.88</v>
      </c>
      <c r="F754">
        <v>2.88</v>
      </c>
      <c r="G754">
        <v>3.16</v>
      </c>
      <c r="H754">
        <v>2</v>
      </c>
      <c r="I754" t="s">
        <v>24</v>
      </c>
      <c r="J754" s="4">
        <f t="shared" si="78"/>
        <v>0</v>
      </c>
      <c r="K754" s="4">
        <f t="shared" si="79"/>
        <v>-1</v>
      </c>
      <c r="L754" s="4">
        <f t="shared" si="80"/>
        <v>0</v>
      </c>
      <c r="M754" s="4">
        <f t="shared" si="83"/>
        <v>-1</v>
      </c>
      <c r="N754" s="4">
        <f t="shared" si="81"/>
        <v>116.52999999999984</v>
      </c>
      <c r="O754" s="4">
        <f t="shared" si="82"/>
        <v>162.53199999999984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AW Faves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2016-08-13T16:04:49Z</dcterms:created>
  <dcterms:modified xsi:type="dcterms:W3CDTF">2016-09-24T10:35:51Z</dcterms:modified>
</cp:coreProperties>
</file>